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admin\Dropbox\FHIM\Library Room\Media&amp; Equipment  production\Books &amp; Email Production\House docs\Forms &amp; Templates\Courtship process and marriage docs\"/>
    </mc:Choice>
  </mc:AlternateContent>
  <xr:revisionPtr revIDLastSave="0" documentId="13_ncr:1_{B061582C-C567-4F55-9076-6A632B54527A}" xr6:coauthVersionLast="47" xr6:coauthVersionMax="47" xr10:uidLastSave="{00000000-0000-0000-0000-000000000000}"/>
  <bookViews>
    <workbookView xWindow="-108" yWindow="-108" windowWidth="23256" windowHeight="13176" xr2:uid="{00000000-000D-0000-FFFF-FFFF00000000}"/>
  </bookViews>
  <sheets>
    <sheet name="Sheet1" sheetId="4" r:id="rId1"/>
  </sheets>
  <definedNames>
    <definedName name="OLE_LINK2" localSheetId="0">Sheet1!$B$1</definedName>
    <definedName name="_xlnm.Print_Area" localSheetId="0">Sheet1!$B$1:$K$111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 i="4" l="1"/>
  <c r="G12" i="4" s="1"/>
  <c r="E19" i="4"/>
  <c r="G19" i="4" s="1"/>
  <c r="F127" i="4"/>
  <c r="E127" i="4"/>
  <c r="E34" i="4"/>
  <c r="F34" i="4"/>
  <c r="F58" i="4"/>
  <c r="E58" i="4"/>
  <c r="F25" i="4"/>
  <c r="E25" i="4"/>
  <c r="G15" i="4"/>
  <c r="F8" i="4"/>
  <c r="G58" i="4" l="1"/>
  <c r="G25" i="4"/>
  <c r="G34" i="4"/>
  <c r="G8" i="4"/>
  <c r="F23" i="4"/>
  <c r="E23" i="4"/>
  <c r="G23" i="4" l="1"/>
  <c r="G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Warren H</author>
    <author>Warren David Horak</author>
  </authors>
  <commentList>
    <comment ref="B94" authorId="0" shapeId="0" xr:uid="{C0556888-8F8C-45E4-BE43-F1F06F66F85F}">
      <text>
        <r>
          <rPr>
            <b/>
            <sz val="9"/>
            <color indexed="81"/>
            <rFont val="Tahoma"/>
            <charset val="1"/>
          </rPr>
          <t>This is critical part of the courtship process.
To see wether you are truly compatible for marriage and building a life together. 
You need to test the genes ( character traits) 
you have to be really honest here even if you really inlove with your partner. 
Are prepare to live with their weaknesses even if they never change?</t>
        </r>
      </text>
    </comment>
    <comment ref="B120" authorId="1" shapeId="0" xr:uid="{00000000-0006-0000-0000-000001000000}">
      <text>
        <r>
          <rPr>
            <sz val="8"/>
            <color indexed="81"/>
            <rFont val="Tahoma"/>
          </rPr>
          <t xml:space="preserve">
</t>
        </r>
        <r>
          <rPr>
            <b/>
            <sz val="10"/>
            <color indexed="81"/>
            <rFont val="Tahoma"/>
            <family val="2"/>
          </rPr>
          <t>Notes:
We are looking for someone who is humble and called. All they need is the potential and desire to learn the skills they don't already have. We need to look for people who are called into that position. Training can follow much easier than character development.
Beware: 
Those who are extremely gifted, talented, qualified. They battle with pride. They depend more on gifting than God to do anything. Unless they have been broken by God.</t>
        </r>
        <r>
          <rPr>
            <sz val="8"/>
            <color indexed="81"/>
            <rFont val="Tahoma"/>
          </rPr>
          <t xml:space="preserve">
</t>
        </r>
      </text>
    </comment>
  </commentList>
</comments>
</file>

<file path=xl/sharedStrings.xml><?xml version="1.0" encoding="utf-8"?>
<sst xmlns="http://schemas.openxmlformats.org/spreadsheetml/2006/main" count="122" uniqueCount="121">
  <si>
    <t>Weight</t>
  </si>
  <si>
    <t>EXPERIENCE</t>
  </si>
  <si>
    <t>C. OTHER FACTORS</t>
  </si>
  <si>
    <t>TOTAL</t>
  </si>
  <si>
    <t>Value</t>
  </si>
  <si>
    <t>Mark</t>
  </si>
  <si>
    <t xml:space="preserve">final weighted </t>
  </si>
  <si>
    <t>mark</t>
  </si>
  <si>
    <t>SPIRITUAL KNOWLEDGE AND GIFTINGS</t>
  </si>
  <si>
    <t>2. What level of potential chemistry is there?</t>
  </si>
  <si>
    <t>1. What level of physical attraction is there?</t>
  </si>
  <si>
    <t>4. Do you lust after their spiritual giftings?</t>
  </si>
  <si>
    <t>Final approval</t>
  </si>
  <si>
    <t>Name:</t>
  </si>
  <si>
    <t xml:space="preserve">Date: </t>
  </si>
  <si>
    <t>5. Why would you marry this person?</t>
  </si>
  <si>
    <t>D. WHAT IS THE LORD SAYING?</t>
  </si>
  <si>
    <t>3. Do you lust after their talents, qualifications, finances?</t>
  </si>
  <si>
    <t>Comments from Pastors:</t>
  </si>
  <si>
    <t xml:space="preserve">3.   Anything that we should know about? Factors that would affect the relationship. Studies, health issues, previous arrests etc.? </t>
  </si>
  <si>
    <t xml:space="preserve">A.  GENERAL </t>
  </si>
  <si>
    <t>MOTIVES AND CALLINGS</t>
  </si>
  <si>
    <t xml:space="preserve">6. Are you ready to get married? Reasons? </t>
  </si>
  <si>
    <r>
      <t>1.</t>
    </r>
    <r>
      <rPr>
        <sz val="7"/>
        <rFont val="Times New Roman"/>
        <family val="1"/>
      </rPr>
      <t xml:space="preserve">     </t>
    </r>
    <r>
      <rPr>
        <sz val="10"/>
        <rFont val="Verdana"/>
        <family val="2"/>
      </rPr>
      <t>Marital status, Ex wives or husbands</t>
    </r>
  </si>
  <si>
    <r>
      <t>2.</t>
    </r>
    <r>
      <rPr>
        <sz val="7"/>
        <rFont val="Times New Roman"/>
        <family val="1"/>
      </rPr>
      <t xml:space="preserve">     </t>
    </r>
    <r>
      <rPr>
        <sz val="10"/>
        <rFont val="Verdana"/>
        <family val="2"/>
      </rPr>
      <t>Children</t>
    </r>
  </si>
  <si>
    <t>6. What is your primary love language?</t>
  </si>
  <si>
    <t>PRACTICAL OBSERVATION - for your prospective spouse</t>
  </si>
  <si>
    <t>ANSWERS</t>
  </si>
  <si>
    <t>Partners Name:</t>
  </si>
  <si>
    <t xml:space="preserve">                                                 COURTSHIP QUESTIONNAIRE </t>
  </si>
  <si>
    <t>PARTNERS COMMENTS</t>
  </si>
  <si>
    <t>LIKES AND DISLIKES</t>
  </si>
  <si>
    <t>Comments from the partner</t>
  </si>
  <si>
    <t>COUNSELLORS COMMENTS</t>
  </si>
  <si>
    <t>AGREED ACTION</t>
  </si>
  <si>
    <t xml:space="preserve"> COUNSELLORS COMMENTS 2</t>
  </si>
  <si>
    <t>Comments from the counsellor</t>
  </si>
  <si>
    <t>FORMULA</t>
  </si>
  <si>
    <t>B. SPIRIT AND SOUL</t>
  </si>
  <si>
    <t xml:space="preserve">Are you born again? </t>
  </si>
  <si>
    <t>How did you get saved? When?</t>
  </si>
  <si>
    <t>Are you baptised in water?</t>
  </si>
  <si>
    <t>Spirit filled?</t>
  </si>
  <si>
    <t>How do you know you are saved? Scriptures?</t>
  </si>
  <si>
    <t xml:space="preserve">What will you say if Jesus asks you why must I let you into heaven? </t>
  </si>
  <si>
    <t>What are your spiritual giftings? Prophetic, visions, intercession, healing etc.</t>
  </si>
  <si>
    <t>Do you tithe and or give? Beliefs on money?</t>
  </si>
  <si>
    <t>Do you belong to local church/ house church?</t>
  </si>
  <si>
    <t xml:space="preserve">Do you belong to prayer group or cell group? How often? </t>
  </si>
  <si>
    <t xml:space="preserve">What is your calling? </t>
  </si>
  <si>
    <t xml:space="preserve">Rate in order of importance: Family, husband/wife, God, friends, children, job. </t>
  </si>
  <si>
    <t>What do you do when someone hurts you badly?</t>
  </si>
  <si>
    <t xml:space="preserve">Introduce your prospective spouse to your friends and team. What feedback do your friends give? </t>
  </si>
  <si>
    <t>What do your family say?</t>
  </si>
  <si>
    <t xml:space="preserve">How do they function as part of your team, friends and family? </t>
  </si>
  <si>
    <t xml:space="preserve">GENES OF PROSPETIVE SPOUSE - ASSESSMENT OF WHO THEY ARE </t>
  </si>
  <si>
    <t>How do you feel about other races?</t>
  </si>
  <si>
    <t>How long and how often do you spend time with the Lord?</t>
  </si>
  <si>
    <t>How do you feel about taking instructions( when under someons authority), even when feel you are right?</t>
  </si>
  <si>
    <t>How do you respond when someone corrects(leader, husband) you?</t>
  </si>
  <si>
    <t>What are your main weaknesses?</t>
  </si>
  <si>
    <t>Do you like to start things or do you prefer to walk into existing structure?</t>
  </si>
  <si>
    <t xml:space="preserve">What are your main strengths? </t>
  </si>
  <si>
    <t>Briefly explain your faith. Important scriptures. What is God saying to today?</t>
  </si>
  <si>
    <t>What do you do when someone in the Church is hurting you and it directly influences your performance?</t>
  </si>
  <si>
    <t>Are you financially stable?</t>
  </si>
  <si>
    <t>Do you have any debts?</t>
  </si>
  <si>
    <t xml:space="preserve">How do you handle slander?  </t>
  </si>
  <si>
    <t>How deep was it? Were you in love and for how long?</t>
  </si>
  <si>
    <t>How long ago was your last relationshi</t>
  </si>
  <si>
    <t>Did you get hurt and how?</t>
  </si>
  <si>
    <t>Are you healed yet? How do you know you are?</t>
  </si>
  <si>
    <t>Who selects your partner?</t>
  </si>
  <si>
    <t>What are you looking for in the marriage?</t>
  </si>
  <si>
    <t>What value are you going to add when you get married?</t>
  </si>
  <si>
    <t>Who are you accountable to now? Who will you be accountable to when you are married?</t>
  </si>
  <si>
    <r>
      <rPr>
        <sz val="7"/>
        <rFont val="Times New Roman"/>
        <family val="1"/>
      </rPr>
      <t xml:space="preserve"> </t>
    </r>
    <r>
      <rPr>
        <sz val="10"/>
        <rFont val="Verdana"/>
        <family val="2"/>
      </rPr>
      <t>Do you like challenges?</t>
    </r>
  </si>
  <si>
    <t>Are your Eternal Plans compatible?</t>
  </si>
  <si>
    <t>Briefly outline what you are looking for in a marriage partner.</t>
  </si>
  <si>
    <t>Why will you get married?</t>
  </si>
  <si>
    <t xml:space="preserve">If there are children from previous marriages. </t>
  </si>
  <si>
    <t>How do you feel about the children?</t>
  </si>
  <si>
    <t>How do you see the arrangement with the children when you are married?</t>
  </si>
  <si>
    <t>How will you handle conflict and issues arising from the ex -wife or husband?</t>
  </si>
  <si>
    <t>Have you counted the cost in this area?</t>
  </si>
  <si>
    <t xml:space="preserve">Are there other major differences that you need to take in consideration? Race, culture, age, education? </t>
  </si>
  <si>
    <t>Have you discussed these areas yet? Are you in agreement?</t>
  </si>
  <si>
    <t>What is your main love languages? Why? ( Read the five languages of love by Gary Chapman to find out more)</t>
  </si>
  <si>
    <t>Are your love languages compatible with your partners?</t>
  </si>
  <si>
    <t>What is the role of the husband in the marriage?</t>
  </si>
  <si>
    <t xml:space="preserve">Explain what you understand by Ephesians 5:22-33 and both roles in a marriage? </t>
  </si>
  <si>
    <t>What is the role of the wife in the marriage?</t>
  </si>
  <si>
    <t>Wives: How do you feel about submitting to your husband? What does this mean to you practically? Will you submit even if you know he is wrong?</t>
  </si>
  <si>
    <t>Husbands: What does it mean for a wife to submit to you? What will you do if she refuses to submit to you?</t>
  </si>
  <si>
    <t>What Church are you going to when you get married?</t>
  </si>
  <si>
    <t>Who's calling will you follow when you are married?</t>
  </si>
  <si>
    <t>How will you manage your finances?</t>
  </si>
  <si>
    <t>Who will pay for what?</t>
  </si>
  <si>
    <t>Will you combine your incomes/bank accounts or will it be separate</t>
  </si>
  <si>
    <t>Will you do monthly budgets?</t>
  </si>
  <si>
    <t>Have you looked at your budget once you are married?</t>
  </si>
  <si>
    <t>How important is sex to you and how often would you give your partner sex? What does the Bible say about it in 1 Cor 7:1-8</t>
  </si>
  <si>
    <t>Do you want children? If so how many and when?</t>
  </si>
  <si>
    <t>How will you make decisions in your home?</t>
  </si>
  <si>
    <t>What role will your parents play in your marriage? What does the scripture say about this?</t>
  </si>
  <si>
    <t>Is there anything else that you need to discuss before the marriage?</t>
  </si>
  <si>
    <t>Measure your partner with the word in the fruit of the Spirit in Galatians 5:20 rate out of 10 for each of the fruit</t>
  </si>
  <si>
    <t>Measure your partner with the word area of love found in 1 Cor 13:4-8 rate out of 10 for each aspect</t>
  </si>
  <si>
    <t xml:space="preserve">How humble are they? </t>
  </si>
  <si>
    <t>Do you think you can change them in the marriage?</t>
  </si>
  <si>
    <t>Are you able to enjoy the marriage if they never change?</t>
  </si>
  <si>
    <t>How do they behave under pressure?</t>
  </si>
  <si>
    <t>How quick do the say sorry when there is an argument?</t>
  </si>
  <si>
    <t>Do they lie often?</t>
  </si>
  <si>
    <t xml:space="preserve">Why are you coming for marriage counseling? </t>
  </si>
  <si>
    <t xml:space="preserve">Did the Lord lead you to come for marriage counseling? </t>
  </si>
  <si>
    <t xml:space="preserve">Are you in agreement with the courthsip process as laid out in the courtship process document? </t>
  </si>
  <si>
    <t>What do you do in your free time?</t>
  </si>
  <si>
    <t xml:space="preserve">What hobbies do you like to do? </t>
  </si>
  <si>
    <r>
      <rPr>
        <sz val="7"/>
        <rFont val="Times New Roman"/>
        <family val="1"/>
      </rPr>
      <t xml:space="preserve"> </t>
    </r>
    <r>
      <rPr>
        <sz val="10"/>
        <rFont val="Verdana"/>
        <family val="2"/>
      </rPr>
      <t>Do you like order?</t>
    </r>
  </si>
  <si>
    <t>What training do you have?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</si>
</sst>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_ * #,##0_ ;_ * \-#,##0_ ;_ * &quot;-&quot;??_ ;_ @_ "/>
  </numFmts>
  <fonts count="28" x14ac:knownFonts="1">
    <font>
      <sz val="10"/>
      <name val="Arial"/>
    </font>
    <font>
      <sz val="10"/>
      <name val="Arial"/>
    </font>
    <font>
      <sz val="9"/>
      <name val="Verdana"/>
      <family val="2"/>
    </font>
    <font>
      <b/>
      <u/>
      <sz val="10"/>
      <name val="Verdana"/>
      <family val="2"/>
    </font>
    <font>
      <b/>
      <sz val="10"/>
      <name val="Verdana"/>
      <family val="2"/>
    </font>
    <font>
      <b/>
      <sz val="12"/>
      <name val="Verdana"/>
      <family val="2"/>
    </font>
    <font>
      <sz val="10"/>
      <name val="Verdana"/>
      <family val="2"/>
    </font>
    <font>
      <sz val="7"/>
      <name val="Times New Roman"/>
      <family val="1"/>
    </font>
    <font>
      <b/>
      <sz val="10"/>
      <color indexed="10"/>
      <name val="Verdana"/>
      <family val="2"/>
    </font>
    <font>
      <b/>
      <sz val="10"/>
      <name val="Arial"/>
      <family val="2"/>
    </font>
    <font>
      <b/>
      <u/>
      <sz val="10"/>
      <name val="Arial"/>
      <family val="2"/>
    </font>
    <font>
      <b/>
      <sz val="10"/>
      <color indexed="10"/>
      <name val="Arial"/>
      <family val="2"/>
    </font>
    <font>
      <sz val="10"/>
      <color indexed="10"/>
      <name val="Arial"/>
      <family val="2"/>
    </font>
    <font>
      <b/>
      <u/>
      <sz val="10"/>
      <color indexed="10"/>
      <name val="Arial"/>
      <family val="2"/>
    </font>
    <font>
      <sz val="8"/>
      <color indexed="10"/>
      <name val="Arial"/>
      <family val="2"/>
    </font>
    <font>
      <sz val="8"/>
      <color indexed="81"/>
      <name val="Tahoma"/>
    </font>
    <font>
      <b/>
      <sz val="10"/>
      <color indexed="81"/>
      <name val="Tahoma"/>
      <family val="2"/>
    </font>
    <font>
      <b/>
      <u/>
      <sz val="12"/>
      <name val="Verdana"/>
      <family val="2"/>
    </font>
    <font>
      <sz val="12"/>
      <name val="Arial"/>
    </font>
    <font>
      <sz val="12"/>
      <color indexed="10"/>
      <name val="Arial"/>
      <family val="2"/>
    </font>
    <font>
      <b/>
      <sz val="20"/>
      <color indexed="18"/>
      <name val="Verdana"/>
      <family val="2"/>
    </font>
    <font>
      <b/>
      <u/>
      <sz val="10"/>
      <color indexed="12"/>
      <name val="Arial"/>
      <family val="2"/>
    </font>
    <font>
      <u/>
      <sz val="10"/>
      <color indexed="12"/>
      <name val="Arial"/>
    </font>
    <font>
      <u/>
      <sz val="10"/>
      <name val="Verdana"/>
      <family val="2"/>
    </font>
    <font>
      <b/>
      <sz val="14"/>
      <name val="Arial"/>
      <family val="2"/>
    </font>
    <font>
      <b/>
      <sz val="14"/>
      <name val="Verdana"/>
      <family val="2"/>
    </font>
    <font>
      <b/>
      <sz val="9"/>
      <color indexed="81"/>
      <name val="Tahoma"/>
      <charset val="1"/>
    </font>
    <font>
      <sz val="10"/>
      <name val="Verdana"/>
      <family val="1"/>
    </font>
  </fonts>
  <fills count="7">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0"/>
        <bgColor indexed="64"/>
      </patternFill>
    </fill>
    <fill>
      <patternFill patternType="solid">
        <fgColor indexed="13"/>
        <bgColor indexed="64"/>
      </patternFill>
    </fill>
    <fill>
      <patternFill patternType="solid">
        <fgColor indexed="52"/>
        <bgColor indexed="64"/>
      </patternFill>
    </fill>
  </fills>
  <borders count="23">
    <border>
      <left/>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s>
  <cellStyleXfs count="4">
    <xf numFmtId="0" fontId="0" fillId="0" borderId="0"/>
    <xf numFmtId="164" fontId="1" fillId="0" borderId="0" applyFont="0" applyFill="0" applyBorder="0" applyAlignment="0" applyProtection="0"/>
    <xf numFmtId="0" fontId="22" fillId="0" borderId="0" applyNumberFormat="0" applyFill="0" applyBorder="0" applyAlignment="0" applyProtection="0">
      <alignment vertical="top"/>
      <protection locked="0"/>
    </xf>
    <xf numFmtId="9" fontId="1" fillId="0" borderId="0" applyFont="0" applyFill="0" applyBorder="0" applyAlignment="0" applyProtection="0"/>
  </cellStyleXfs>
  <cellXfs count="170">
    <xf numFmtId="0" fontId="0" fillId="0" borderId="0" xfId="0"/>
    <xf numFmtId="0" fontId="0" fillId="2" borderId="0" xfId="0" applyFill="1"/>
    <xf numFmtId="0" fontId="0" fillId="3" borderId="0" xfId="0" applyFill="1"/>
    <xf numFmtId="0" fontId="0" fillId="4" borderId="0" xfId="0" applyFill="1"/>
    <xf numFmtId="0" fontId="0" fillId="5" borderId="0" xfId="0" applyFill="1"/>
    <xf numFmtId="0" fontId="22" fillId="2" borderId="1" xfId="2" applyFill="1" applyBorder="1" applyAlignment="1" applyProtection="1">
      <alignment horizontal="left" vertical="top" wrapText="1"/>
    </xf>
    <xf numFmtId="0" fontId="22" fillId="2" borderId="2" xfId="2" applyFill="1" applyBorder="1" applyAlignment="1" applyProtection="1">
      <alignment horizontal="left" vertical="top" wrapText="1"/>
    </xf>
    <xf numFmtId="0" fontId="17" fillId="5" borderId="2" xfId="0" applyFont="1" applyFill="1" applyBorder="1" applyAlignment="1">
      <alignment vertical="top" wrapText="1"/>
    </xf>
    <xf numFmtId="0" fontId="6" fillId="0" borderId="1" xfId="0" applyFont="1" applyBorder="1" applyAlignment="1">
      <alignment vertical="top" wrapText="1"/>
    </xf>
    <xf numFmtId="0" fontId="5" fillId="4" borderId="3" xfId="0" applyFont="1" applyFill="1" applyBorder="1" applyAlignment="1">
      <alignment vertical="top" wrapText="1"/>
    </xf>
    <xf numFmtId="0" fontId="2" fillId="2" borderId="1" xfId="0" applyFont="1" applyFill="1" applyBorder="1" applyAlignment="1">
      <alignment vertical="top" wrapText="1"/>
    </xf>
    <xf numFmtId="0" fontId="0" fillId="2" borderId="4" xfId="0" applyFill="1" applyBorder="1" applyProtection="1">
      <protection hidden="1"/>
    </xf>
    <xf numFmtId="0" fontId="12" fillId="2" borderId="4" xfId="0" applyFont="1" applyFill="1" applyBorder="1" applyProtection="1">
      <protection hidden="1"/>
    </xf>
    <xf numFmtId="9" fontId="12" fillId="2" borderId="5" xfId="3" applyFont="1" applyFill="1" applyBorder="1" applyProtection="1">
      <protection hidden="1"/>
    </xf>
    <xf numFmtId="0" fontId="0" fillId="2" borderId="0" xfId="0" applyFill="1" applyProtection="1">
      <protection hidden="1"/>
    </xf>
    <xf numFmtId="0" fontId="12" fillId="2" borderId="0" xfId="0" applyFont="1" applyFill="1" applyProtection="1">
      <protection hidden="1"/>
    </xf>
    <xf numFmtId="9" fontId="12" fillId="2" borderId="6" xfId="3" applyFont="1" applyFill="1" applyBorder="1" applyProtection="1">
      <protection hidden="1"/>
    </xf>
    <xf numFmtId="9" fontId="13" fillId="2" borderId="7" xfId="3" applyFont="1" applyFill="1" applyBorder="1" applyProtection="1">
      <protection hidden="1"/>
    </xf>
    <xf numFmtId="9" fontId="13" fillId="2" borderId="8" xfId="3" applyFont="1" applyFill="1" applyBorder="1" applyProtection="1">
      <protection hidden="1"/>
    </xf>
    <xf numFmtId="0" fontId="9" fillId="0" borderId="9" xfId="0" applyFont="1" applyBorder="1" applyAlignment="1" applyProtection="1">
      <alignment horizontal="center"/>
      <protection hidden="1"/>
    </xf>
    <xf numFmtId="0" fontId="11" fillId="0" borderId="9" xfId="0" applyFont="1" applyBorder="1" applyAlignment="1" applyProtection="1">
      <alignment horizontal="center"/>
      <protection hidden="1"/>
    </xf>
    <xf numFmtId="9" fontId="14" fillId="0" borderId="10" xfId="3" applyFont="1" applyBorder="1" applyProtection="1">
      <protection hidden="1"/>
    </xf>
    <xf numFmtId="0" fontId="0" fillId="0" borderId="11" xfId="0" applyBorder="1" applyProtection="1">
      <protection hidden="1"/>
    </xf>
    <xf numFmtId="0" fontId="12" fillId="0" borderId="11" xfId="0" applyFont="1" applyBorder="1" applyProtection="1">
      <protection hidden="1"/>
    </xf>
    <xf numFmtId="9" fontId="11" fillId="0" borderId="12" xfId="3" applyFont="1" applyBorder="1" applyProtection="1">
      <protection hidden="1"/>
    </xf>
    <xf numFmtId="9" fontId="21" fillId="5" borderId="10" xfId="0" applyNumberFormat="1" applyFont="1" applyFill="1" applyBorder="1" applyProtection="1">
      <protection hidden="1"/>
    </xf>
    <xf numFmtId="0" fontId="0" fillId="5" borderId="9" xfId="0" applyFill="1" applyBorder="1" applyProtection="1">
      <protection hidden="1"/>
    </xf>
    <xf numFmtId="0" fontId="11" fillId="5" borderId="9" xfId="0" applyFont="1" applyFill="1" applyBorder="1" applyProtection="1">
      <protection hidden="1"/>
    </xf>
    <xf numFmtId="9" fontId="13" fillId="5" borderId="10" xfId="3" applyFont="1" applyFill="1" applyBorder="1" applyProtection="1">
      <protection hidden="1"/>
    </xf>
    <xf numFmtId="0" fontId="0" fillId="3" borderId="9" xfId="0" applyFill="1" applyBorder="1" applyProtection="1">
      <protection hidden="1"/>
    </xf>
    <xf numFmtId="0" fontId="12" fillId="3" borderId="9" xfId="0" applyFont="1" applyFill="1" applyBorder="1" applyProtection="1">
      <protection hidden="1"/>
    </xf>
    <xf numFmtId="9" fontId="12" fillId="3" borderId="10" xfId="3" applyFont="1" applyFill="1" applyBorder="1" applyProtection="1">
      <protection hidden="1"/>
    </xf>
    <xf numFmtId="0" fontId="0" fillId="0" borderId="0" xfId="0" applyProtection="1">
      <protection hidden="1"/>
    </xf>
    <xf numFmtId="0" fontId="12" fillId="0" borderId="0" xfId="0" applyFont="1" applyProtection="1">
      <protection hidden="1"/>
    </xf>
    <xf numFmtId="0" fontId="0" fillId="2" borderId="11" xfId="0" applyFill="1" applyBorder="1" applyProtection="1">
      <protection hidden="1"/>
    </xf>
    <xf numFmtId="0" fontId="12" fillId="2" borderId="11" xfId="0" applyFont="1" applyFill="1" applyBorder="1" applyProtection="1">
      <protection hidden="1"/>
    </xf>
    <xf numFmtId="9" fontId="12" fillId="2" borderId="12" xfId="3" applyFont="1" applyFill="1" applyBorder="1" applyProtection="1">
      <protection hidden="1"/>
    </xf>
    <xf numFmtId="0" fontId="18" fillId="3" borderId="9" xfId="0" applyFont="1" applyFill="1" applyBorder="1" applyProtection="1">
      <protection hidden="1"/>
    </xf>
    <xf numFmtId="0" fontId="19" fillId="3" borderId="9" xfId="0" applyFont="1" applyFill="1" applyBorder="1" applyProtection="1">
      <protection hidden="1"/>
    </xf>
    <xf numFmtId="9" fontId="19" fillId="3" borderId="10" xfId="3" applyFont="1" applyFill="1" applyBorder="1" applyProtection="1">
      <protection hidden="1"/>
    </xf>
    <xf numFmtId="0" fontId="0" fillId="0" borderId="5" xfId="0" applyBorder="1" applyProtection="1">
      <protection hidden="1"/>
    </xf>
    <xf numFmtId="0" fontId="0" fillId="0" borderId="6" xfId="0" applyBorder="1" applyProtection="1">
      <protection hidden="1"/>
    </xf>
    <xf numFmtId="0" fontId="10" fillId="0" borderId="3" xfId="0" applyFont="1" applyBorder="1" applyProtection="1">
      <protection hidden="1"/>
    </xf>
    <xf numFmtId="0" fontId="13" fillId="0" borderId="9" xfId="0" applyFont="1" applyBorder="1" applyProtection="1">
      <protection hidden="1"/>
    </xf>
    <xf numFmtId="9" fontId="13" fillId="0" borderId="10" xfId="3" applyFont="1" applyFill="1" applyBorder="1" applyProtection="1">
      <protection hidden="1"/>
    </xf>
    <xf numFmtId="9" fontId="12" fillId="0" borderId="6" xfId="3" applyFont="1" applyFill="1" applyBorder="1" applyProtection="1">
      <protection hidden="1"/>
    </xf>
    <xf numFmtId="0" fontId="0" fillId="0" borderId="12" xfId="0" applyBorder="1" applyProtection="1">
      <protection hidden="1"/>
    </xf>
    <xf numFmtId="9" fontId="12" fillId="0" borderId="12" xfId="3" applyFont="1" applyFill="1" applyBorder="1" applyProtection="1">
      <protection hidden="1"/>
    </xf>
    <xf numFmtId="0" fontId="0" fillId="2" borderId="9" xfId="0" applyFill="1" applyBorder="1" applyProtection="1">
      <protection hidden="1"/>
    </xf>
    <xf numFmtId="0" fontId="0" fillId="2" borderId="8" xfId="0" applyFill="1" applyBorder="1" applyProtection="1">
      <protection hidden="1"/>
    </xf>
    <xf numFmtId="0" fontId="10" fillId="0" borderId="5" xfId="0" applyFont="1" applyBorder="1" applyProtection="1">
      <protection hidden="1"/>
    </xf>
    <xf numFmtId="0" fontId="10" fillId="0" borderId="7" xfId="0" applyFont="1" applyBorder="1" applyProtection="1">
      <protection hidden="1"/>
    </xf>
    <xf numFmtId="0" fontId="0" fillId="0" borderId="13" xfId="0" applyBorder="1" applyProtection="1">
      <protection hidden="1"/>
    </xf>
    <xf numFmtId="0" fontId="0" fillId="0" borderId="14" xfId="0" applyBorder="1" applyProtection="1">
      <protection hidden="1"/>
    </xf>
    <xf numFmtId="9" fontId="12" fillId="2" borderId="0" xfId="3" applyFont="1" applyFill="1" applyProtection="1">
      <protection hidden="1"/>
    </xf>
    <xf numFmtId="9" fontId="12" fillId="0" borderId="0" xfId="3" applyFont="1" applyProtection="1">
      <protection hidden="1"/>
    </xf>
    <xf numFmtId="0" fontId="6" fillId="0" borderId="15" xfId="0" applyFont="1" applyBorder="1" applyAlignment="1" applyProtection="1">
      <alignment horizontal="left" vertical="top" wrapText="1"/>
      <protection hidden="1"/>
    </xf>
    <xf numFmtId="0" fontId="2" fillId="2" borderId="1" xfId="0" applyFont="1" applyFill="1" applyBorder="1" applyAlignment="1" applyProtection="1">
      <alignment vertical="top" wrapText="1"/>
      <protection hidden="1"/>
    </xf>
    <xf numFmtId="0" fontId="2" fillId="0" borderId="2" xfId="0" applyFont="1" applyBorder="1" applyAlignment="1" applyProtection="1">
      <alignment vertical="top" wrapText="1"/>
      <protection hidden="1"/>
    </xf>
    <xf numFmtId="0" fontId="5" fillId="3" borderId="3" xfId="0" applyFont="1" applyFill="1" applyBorder="1" applyAlignment="1" applyProtection="1">
      <alignment vertical="top" wrapText="1"/>
      <protection hidden="1"/>
    </xf>
    <xf numFmtId="0" fontId="23" fillId="0" borderId="16" xfId="0" applyFont="1" applyBorder="1" applyAlignment="1" applyProtection="1">
      <alignment horizontal="left" vertical="top" wrapText="1"/>
      <protection hidden="1"/>
    </xf>
    <xf numFmtId="0" fontId="8" fillId="0" borderId="2" xfId="0" applyFont="1" applyBorder="1" applyAlignment="1" applyProtection="1">
      <alignment vertical="top" wrapText="1"/>
      <protection hidden="1"/>
    </xf>
    <xf numFmtId="0" fontId="0" fillId="3" borderId="0" xfId="0" applyFill="1" applyProtection="1">
      <protection hidden="1"/>
    </xf>
    <xf numFmtId="0" fontId="5" fillId="2" borderId="1" xfId="0" applyFont="1" applyFill="1" applyBorder="1" applyAlignment="1" applyProtection="1">
      <alignment vertical="top" wrapText="1"/>
      <protection hidden="1"/>
    </xf>
    <xf numFmtId="0" fontId="8" fillId="0" borderId="1" xfId="0" applyFont="1" applyBorder="1" applyAlignment="1" applyProtection="1">
      <alignment vertical="top" wrapText="1"/>
      <protection hidden="1"/>
    </xf>
    <xf numFmtId="0" fontId="8" fillId="0" borderId="1" xfId="0" applyFont="1" applyBorder="1" applyAlignment="1" applyProtection="1">
      <alignment horizontal="right" vertical="top" wrapText="1"/>
      <protection hidden="1"/>
    </xf>
    <xf numFmtId="0" fontId="6" fillId="0" borderId="2" xfId="0" applyFont="1" applyBorder="1" applyAlignment="1">
      <alignment horizontal="left" vertical="top" wrapText="1"/>
    </xf>
    <xf numFmtId="0" fontId="6" fillId="2" borderId="5" xfId="0" applyFont="1" applyFill="1" applyBorder="1" applyAlignment="1" applyProtection="1">
      <alignment wrapText="1"/>
      <protection locked="0"/>
    </xf>
    <xf numFmtId="0" fontId="6" fillId="2" borderId="6" xfId="0" applyFont="1" applyFill="1" applyBorder="1" applyAlignment="1" applyProtection="1">
      <alignment wrapText="1"/>
      <protection locked="0"/>
    </xf>
    <xf numFmtId="0" fontId="6" fillId="2" borderId="8" xfId="0" applyFont="1" applyFill="1" applyBorder="1" applyAlignment="1" applyProtection="1">
      <alignment horizontal="left" wrapText="1"/>
      <protection locked="0"/>
    </xf>
    <xf numFmtId="0" fontId="6" fillId="2" borderId="13" xfId="0" applyFont="1" applyFill="1" applyBorder="1" applyAlignment="1" applyProtection="1">
      <alignment horizontal="left" wrapText="1"/>
      <protection locked="0"/>
    </xf>
    <xf numFmtId="0" fontId="25" fillId="0" borderId="8" xfId="0" applyFont="1" applyBorder="1" applyAlignment="1" applyProtection="1">
      <alignment horizontal="center" wrapText="1"/>
      <protection locked="0"/>
    </xf>
    <xf numFmtId="0" fontId="6" fillId="0" borderId="14" xfId="0" applyFont="1" applyBorder="1" applyAlignment="1" applyProtection="1">
      <alignment horizontal="left" wrapText="1"/>
      <protection locked="0"/>
    </xf>
    <xf numFmtId="0" fontId="6" fillId="5" borderId="8" xfId="0" applyFont="1" applyFill="1" applyBorder="1" applyAlignment="1" applyProtection="1">
      <alignment horizontal="left" wrapText="1"/>
      <protection locked="0"/>
    </xf>
    <xf numFmtId="0" fontId="6" fillId="0" borderId="13" xfId="0" applyFont="1" applyBorder="1" applyAlignment="1" applyProtection="1">
      <alignment horizontal="left" wrapText="1"/>
      <protection locked="0"/>
    </xf>
    <xf numFmtId="0" fontId="6" fillId="3" borderId="8" xfId="0" applyFont="1" applyFill="1" applyBorder="1" applyAlignment="1" applyProtection="1">
      <alignment horizontal="left" wrapText="1"/>
      <protection locked="0"/>
    </xf>
    <xf numFmtId="0" fontId="6" fillId="0" borderId="7" xfId="0" applyFont="1" applyBorder="1" applyAlignment="1" applyProtection="1">
      <alignment horizontal="left" wrapText="1"/>
      <protection locked="0"/>
    </xf>
    <xf numFmtId="0" fontId="6" fillId="4" borderId="8" xfId="0" applyFont="1" applyFill="1" applyBorder="1" applyAlignment="1" applyProtection="1">
      <alignment horizontal="left" wrapText="1"/>
      <protection locked="0"/>
    </xf>
    <xf numFmtId="0" fontId="6" fillId="2" borderId="7" xfId="0" applyFont="1" applyFill="1" applyBorder="1" applyAlignment="1" applyProtection="1">
      <alignment horizontal="left" wrapText="1"/>
      <protection locked="0"/>
    </xf>
    <xf numFmtId="0" fontId="6" fillId="2" borderId="14" xfId="0" applyFont="1" applyFill="1" applyBorder="1" applyAlignment="1" applyProtection="1">
      <alignment horizontal="left" wrapText="1"/>
      <protection locked="0"/>
    </xf>
    <xf numFmtId="0" fontId="6" fillId="2" borderId="13" xfId="0" applyFont="1" applyFill="1" applyBorder="1" applyAlignment="1" applyProtection="1">
      <alignment wrapText="1"/>
      <protection locked="0"/>
    </xf>
    <xf numFmtId="0" fontId="6" fillId="2" borderId="13" xfId="0" applyFont="1" applyFill="1" applyBorder="1" applyAlignment="1" applyProtection="1">
      <alignment wrapText="1"/>
      <protection hidden="1"/>
    </xf>
    <xf numFmtId="0" fontId="6" fillId="2" borderId="14" xfId="0" applyFont="1" applyFill="1" applyBorder="1" applyAlignment="1" applyProtection="1">
      <alignment wrapText="1"/>
      <protection hidden="1"/>
    </xf>
    <xf numFmtId="0" fontId="6" fillId="0" borderId="7" xfId="0" applyFont="1" applyBorder="1" applyAlignment="1" applyProtection="1">
      <alignment wrapText="1"/>
      <protection hidden="1"/>
    </xf>
    <xf numFmtId="0" fontId="6" fillId="0" borderId="13" xfId="0" applyFont="1" applyBorder="1" applyAlignment="1" applyProtection="1">
      <alignment wrapText="1"/>
      <protection hidden="1"/>
    </xf>
    <xf numFmtId="0" fontId="6" fillId="0" borderId="14" xfId="0" applyFont="1" applyBorder="1" applyAlignment="1" applyProtection="1">
      <alignment wrapText="1"/>
      <protection hidden="1"/>
    </xf>
    <xf numFmtId="0" fontId="6" fillId="3" borderId="8" xfId="0" applyFont="1" applyFill="1" applyBorder="1" applyAlignment="1" applyProtection="1">
      <alignment wrapText="1"/>
      <protection hidden="1"/>
    </xf>
    <xf numFmtId="0" fontId="6" fillId="2" borderId="7" xfId="0" applyFont="1" applyFill="1" applyBorder="1" applyAlignment="1" applyProtection="1">
      <alignment wrapText="1"/>
      <protection hidden="1"/>
    </xf>
    <xf numFmtId="0" fontId="3" fillId="0" borderId="13" xfId="0" applyFont="1" applyBorder="1" applyAlignment="1" applyProtection="1">
      <alignment wrapText="1"/>
      <protection hidden="1"/>
    </xf>
    <xf numFmtId="0" fontId="6" fillId="0" borderId="13" xfId="0" applyFont="1" applyBorder="1" applyAlignment="1" applyProtection="1">
      <alignment wrapText="1"/>
      <protection locked="0"/>
    </xf>
    <xf numFmtId="0" fontId="6" fillId="0" borderId="13" xfId="0" applyFont="1" applyBorder="1" applyAlignment="1" applyProtection="1">
      <alignment horizontal="left" vertical="top" wrapText="1"/>
      <protection locked="0"/>
    </xf>
    <xf numFmtId="0" fontId="0" fillId="2" borderId="7" xfId="0" applyFill="1" applyBorder="1"/>
    <xf numFmtId="0" fontId="0" fillId="2" borderId="13" xfId="0" applyFill="1" applyBorder="1"/>
    <xf numFmtId="0" fontId="24" fillId="2" borderId="13" xfId="0" applyFont="1" applyFill="1" applyBorder="1" applyAlignment="1">
      <alignment horizontal="center"/>
    </xf>
    <xf numFmtId="0" fontId="0" fillId="2" borderId="7" xfId="0" applyFill="1" applyBorder="1" applyAlignment="1">
      <alignment wrapText="1"/>
    </xf>
    <xf numFmtId="0" fontId="0" fillId="2" borderId="13" xfId="0" applyFill="1" applyBorder="1" applyAlignment="1">
      <alignment wrapText="1"/>
    </xf>
    <xf numFmtId="0" fontId="24" fillId="2" borderId="13" xfId="0" applyFont="1" applyFill="1" applyBorder="1" applyAlignment="1">
      <alignment wrapText="1"/>
    </xf>
    <xf numFmtId="0" fontId="4" fillId="3" borderId="3" xfId="0" applyFont="1" applyFill="1" applyBorder="1" applyAlignment="1">
      <alignment horizontal="left" vertical="top" wrapText="1"/>
    </xf>
    <xf numFmtId="0" fontId="24" fillId="2" borderId="13" xfId="0" applyFont="1" applyFill="1" applyBorder="1" applyAlignment="1">
      <alignment horizontal="center" wrapText="1"/>
    </xf>
    <xf numFmtId="0" fontId="0" fillId="2" borderId="0" xfId="0" applyFill="1" applyAlignment="1">
      <alignment wrapText="1"/>
    </xf>
    <xf numFmtId="0" fontId="0" fillId="2" borderId="0" xfId="0" applyFill="1" applyAlignment="1" applyProtection="1">
      <alignment wrapText="1"/>
      <protection hidden="1"/>
    </xf>
    <xf numFmtId="0" fontId="20" fillId="2" borderId="16" xfId="0" applyFont="1" applyFill="1" applyBorder="1" applyAlignment="1">
      <alignment horizontal="center" wrapText="1"/>
    </xf>
    <xf numFmtId="0" fontId="4" fillId="2" borderId="1" xfId="0" applyFont="1" applyFill="1" applyBorder="1" applyAlignment="1">
      <alignment horizontal="center" wrapText="1"/>
    </xf>
    <xf numFmtId="0" fontId="5" fillId="2" borderId="1" xfId="0" applyFont="1" applyFill="1" applyBorder="1" applyAlignment="1">
      <alignment horizontal="right" wrapText="1"/>
    </xf>
    <xf numFmtId="0" fontId="6" fillId="0" borderId="1" xfId="0" applyFont="1" applyBorder="1" applyAlignment="1">
      <alignment horizontal="left" vertical="top" wrapText="1"/>
    </xf>
    <xf numFmtId="0" fontId="6" fillId="0" borderId="15" xfId="0" applyFont="1" applyBorder="1" applyAlignment="1">
      <alignment horizontal="left" vertical="top" wrapText="1"/>
    </xf>
    <xf numFmtId="0" fontId="2" fillId="0" borderId="15" xfId="0" applyFont="1" applyBorder="1" applyAlignment="1">
      <alignment horizontal="left" vertical="top" wrapText="1"/>
    </xf>
    <xf numFmtId="0" fontId="2" fillId="0" borderId="1" xfId="0" applyFont="1" applyBorder="1" applyAlignment="1">
      <alignment horizontal="left" vertical="top" wrapText="1"/>
    </xf>
    <xf numFmtId="0" fontId="0" fillId="0" borderId="1" xfId="0" applyBorder="1" applyAlignment="1">
      <alignment wrapText="1"/>
    </xf>
    <xf numFmtId="0" fontId="3" fillId="2" borderId="16"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1" xfId="0" applyFont="1" applyFill="1" applyBorder="1" applyAlignment="1" applyProtection="1">
      <alignment horizontal="left" vertical="top" wrapText="1"/>
      <protection hidden="1"/>
    </xf>
    <xf numFmtId="0" fontId="6" fillId="0" borderId="1" xfId="0" applyFont="1" applyBorder="1" applyAlignment="1" applyProtection="1">
      <alignment horizontal="left" vertical="top" wrapText="1"/>
      <protection hidden="1"/>
    </xf>
    <xf numFmtId="0" fontId="2" fillId="0" borderId="2" xfId="0" applyFont="1" applyBorder="1" applyAlignment="1" applyProtection="1">
      <alignment horizontal="left" vertical="top" wrapText="1"/>
      <protection hidden="1"/>
    </xf>
    <xf numFmtId="0" fontId="2" fillId="0" borderId="2" xfId="0" applyFont="1" applyBorder="1" applyAlignment="1" applyProtection="1">
      <alignment wrapText="1"/>
      <protection hidden="1"/>
    </xf>
    <xf numFmtId="0" fontId="5" fillId="6" borderId="16" xfId="0" applyFont="1" applyFill="1" applyBorder="1" applyAlignment="1" applyProtection="1">
      <alignment wrapText="1"/>
      <protection hidden="1"/>
    </xf>
    <xf numFmtId="0" fontId="4" fillId="0" borderId="1" xfId="0" applyFont="1" applyBorder="1" applyAlignment="1" applyProtection="1">
      <alignment horizontal="left" vertical="top" wrapText="1"/>
      <protection hidden="1"/>
    </xf>
    <xf numFmtId="0" fontId="0" fillId="0" borderId="0" xfId="0" applyAlignment="1">
      <alignment wrapText="1"/>
    </xf>
    <xf numFmtId="0" fontId="0" fillId="2" borderId="13" xfId="0" applyFill="1" applyBorder="1" applyProtection="1">
      <protection locked="0"/>
    </xf>
    <xf numFmtId="0" fontId="0" fillId="0" borderId="0" xfId="0" applyProtection="1">
      <protection locked="0"/>
    </xf>
    <xf numFmtId="0" fontId="12" fillId="0" borderId="0" xfId="0" applyFont="1" applyProtection="1">
      <protection locked="0"/>
    </xf>
    <xf numFmtId="9" fontId="12" fillId="0" borderId="6" xfId="3" applyFont="1" applyBorder="1" applyProtection="1">
      <protection locked="0"/>
    </xf>
    <xf numFmtId="0" fontId="0" fillId="2" borderId="13" xfId="0" applyFill="1" applyBorder="1" applyAlignment="1" applyProtection="1">
      <alignment wrapText="1"/>
      <protection locked="0"/>
    </xf>
    <xf numFmtId="9" fontId="0" fillId="3" borderId="9" xfId="0" applyNumberFormat="1" applyFill="1" applyBorder="1" applyProtection="1">
      <protection locked="0"/>
    </xf>
    <xf numFmtId="0" fontId="0" fillId="3" borderId="9" xfId="0" applyFill="1" applyBorder="1" applyProtection="1">
      <protection locked="0"/>
    </xf>
    <xf numFmtId="0" fontId="12" fillId="3" borderId="9" xfId="0" applyFont="1" applyFill="1" applyBorder="1" applyProtection="1">
      <protection locked="0"/>
    </xf>
    <xf numFmtId="9" fontId="12" fillId="3" borderId="10" xfId="3" applyFont="1" applyFill="1" applyBorder="1" applyProtection="1">
      <protection locked="0"/>
    </xf>
    <xf numFmtId="9" fontId="12" fillId="0" borderId="0" xfId="3" applyFont="1" applyBorder="1" applyProtection="1">
      <protection locked="0"/>
    </xf>
    <xf numFmtId="0" fontId="0" fillId="2" borderId="17" xfId="0" applyFill="1" applyBorder="1" applyProtection="1">
      <protection locked="0"/>
    </xf>
    <xf numFmtId="0" fontId="0" fillId="2" borderId="18" xfId="0" applyFill="1" applyBorder="1" applyAlignment="1" applyProtection="1">
      <alignment wrapText="1"/>
      <protection locked="0"/>
    </xf>
    <xf numFmtId="0" fontId="0" fillId="2" borderId="19" xfId="0" applyFill="1" applyBorder="1" applyAlignment="1" applyProtection="1">
      <alignment wrapText="1"/>
      <protection locked="0"/>
    </xf>
    <xf numFmtId="0" fontId="0" fillId="2" borderId="17" xfId="0" applyFill="1" applyBorder="1" applyAlignment="1" applyProtection="1">
      <alignment wrapText="1"/>
      <protection locked="0"/>
    </xf>
    <xf numFmtId="9" fontId="12" fillId="3" borderId="9" xfId="3" applyFont="1" applyFill="1" applyBorder="1" applyProtection="1">
      <protection locked="0"/>
    </xf>
    <xf numFmtId="0" fontId="0" fillId="0" borderId="4" xfId="0" applyBorder="1" applyProtection="1">
      <protection locked="0"/>
    </xf>
    <xf numFmtId="0" fontId="12" fillId="0" borderId="4" xfId="0" applyFont="1" applyBorder="1" applyProtection="1">
      <protection locked="0"/>
    </xf>
    <xf numFmtId="9" fontId="12" fillId="0" borderId="4" xfId="3" applyFont="1" applyBorder="1" applyProtection="1">
      <protection locked="0"/>
    </xf>
    <xf numFmtId="0" fontId="0" fillId="0" borderId="11" xfId="0" applyBorder="1" applyProtection="1">
      <protection locked="0"/>
    </xf>
    <xf numFmtId="0" fontId="12" fillId="0" borderId="11" xfId="0" applyFont="1" applyBorder="1" applyProtection="1">
      <protection locked="0"/>
    </xf>
    <xf numFmtId="9" fontId="12" fillId="0" borderId="11" xfId="3" applyFont="1" applyBorder="1" applyProtection="1">
      <protection locked="0"/>
    </xf>
    <xf numFmtId="9" fontId="10" fillId="4" borderId="10" xfId="0" applyNumberFormat="1" applyFont="1" applyFill="1" applyBorder="1" applyProtection="1">
      <protection locked="0"/>
    </xf>
    <xf numFmtId="165" fontId="10" fillId="4" borderId="10" xfId="1" applyNumberFormat="1" applyFont="1" applyFill="1" applyBorder="1" applyProtection="1">
      <protection locked="0"/>
    </xf>
    <xf numFmtId="165" fontId="13" fillId="4" borderId="10" xfId="1" applyNumberFormat="1" applyFont="1" applyFill="1" applyBorder="1" applyProtection="1">
      <protection locked="0"/>
    </xf>
    <xf numFmtId="9" fontId="13" fillId="4" borderId="9" xfId="3" applyFont="1" applyFill="1" applyBorder="1" applyProtection="1">
      <protection locked="0"/>
    </xf>
    <xf numFmtId="0" fontId="0" fillId="2" borderId="0" xfId="0" applyFill="1" applyProtection="1">
      <protection locked="0"/>
    </xf>
    <xf numFmtId="0" fontId="12" fillId="2" borderId="0" xfId="0" applyFont="1" applyFill="1" applyProtection="1">
      <protection locked="0"/>
    </xf>
    <xf numFmtId="9" fontId="12" fillId="2" borderId="0" xfId="3" applyFont="1" applyFill="1" applyBorder="1" applyProtection="1">
      <protection locked="0"/>
    </xf>
    <xf numFmtId="9" fontId="10" fillId="3" borderId="9" xfId="0" applyNumberFormat="1" applyFont="1" applyFill="1" applyBorder="1" applyProtection="1">
      <protection locked="0"/>
    </xf>
    <xf numFmtId="0" fontId="10" fillId="3" borderId="9" xfId="0" applyFont="1" applyFill="1" applyBorder="1" applyProtection="1">
      <protection locked="0"/>
    </xf>
    <xf numFmtId="0" fontId="13" fillId="3" borderId="9" xfId="0" applyFont="1" applyFill="1" applyBorder="1" applyProtection="1">
      <protection locked="0"/>
    </xf>
    <xf numFmtId="9" fontId="13" fillId="3" borderId="9" xfId="3" applyFont="1" applyFill="1" applyBorder="1" applyProtection="1">
      <protection locked="0"/>
    </xf>
    <xf numFmtId="0" fontId="0" fillId="2" borderId="20" xfId="0" applyFill="1" applyBorder="1" applyProtection="1">
      <protection locked="0"/>
    </xf>
    <xf numFmtId="0" fontId="0" fillId="2" borderId="21" xfId="0" applyFill="1" applyBorder="1" applyAlignment="1" applyProtection="1">
      <alignment wrapText="1"/>
      <protection locked="0"/>
    </xf>
    <xf numFmtId="0" fontId="0" fillId="2" borderId="22" xfId="0" applyFill="1" applyBorder="1" applyAlignment="1" applyProtection="1">
      <alignment wrapText="1"/>
      <protection locked="0"/>
    </xf>
    <xf numFmtId="0" fontId="0" fillId="2" borderId="20" xfId="0" applyFill="1" applyBorder="1" applyAlignment="1" applyProtection="1">
      <alignment wrapText="1"/>
      <protection locked="0"/>
    </xf>
    <xf numFmtId="0" fontId="0" fillId="2" borderId="4" xfId="0" applyFill="1" applyBorder="1" applyProtection="1">
      <protection locked="0"/>
    </xf>
    <xf numFmtId="0" fontId="12" fillId="2" borderId="4" xfId="0" applyFont="1" applyFill="1" applyBorder="1" applyProtection="1">
      <protection locked="0"/>
    </xf>
    <xf numFmtId="9" fontId="12" fillId="2" borderId="5" xfId="3" applyFont="1" applyFill="1" applyBorder="1" applyProtection="1">
      <protection locked="0"/>
    </xf>
    <xf numFmtId="0" fontId="0" fillId="2" borderId="16" xfId="0" applyFill="1" applyBorder="1" applyProtection="1">
      <protection locked="0"/>
    </xf>
    <xf numFmtId="0" fontId="0" fillId="2" borderId="4" xfId="0" applyFill="1" applyBorder="1" applyAlignment="1" applyProtection="1">
      <alignment wrapText="1"/>
      <protection locked="0"/>
    </xf>
    <xf numFmtId="0" fontId="0" fillId="2" borderId="5" xfId="0" applyFill="1" applyBorder="1" applyAlignment="1" applyProtection="1">
      <alignment wrapText="1"/>
      <protection locked="0"/>
    </xf>
    <xf numFmtId="9" fontId="12" fillId="2" borderId="6" xfId="3" applyFont="1" applyFill="1" applyBorder="1" applyProtection="1">
      <protection locked="0"/>
    </xf>
    <xf numFmtId="0" fontId="0" fillId="2" borderId="2" xfId="0" applyFill="1" applyBorder="1" applyProtection="1">
      <protection locked="0"/>
    </xf>
    <xf numFmtId="0" fontId="0" fillId="2" borderId="11" xfId="0" applyFill="1" applyBorder="1" applyAlignment="1" applyProtection="1">
      <alignment wrapText="1"/>
      <protection locked="0"/>
    </xf>
    <xf numFmtId="0" fontId="0" fillId="2" borderId="12" xfId="0" applyFill="1" applyBorder="1" applyAlignment="1" applyProtection="1">
      <alignment wrapText="1"/>
      <protection locked="0"/>
    </xf>
    <xf numFmtId="0" fontId="0" fillId="2" borderId="1" xfId="0" applyFill="1" applyBorder="1" applyProtection="1">
      <protection locked="0"/>
    </xf>
    <xf numFmtId="0" fontId="0" fillId="2" borderId="0" xfId="0" applyFill="1" applyAlignment="1" applyProtection="1">
      <alignment wrapText="1"/>
      <protection locked="0"/>
    </xf>
    <xf numFmtId="0" fontId="0" fillId="2" borderId="6" xfId="0" applyFill="1" applyBorder="1" applyAlignment="1" applyProtection="1">
      <alignment wrapText="1"/>
      <protection locked="0"/>
    </xf>
    <xf numFmtId="0" fontId="27" fillId="0" borderId="15" xfId="0" applyFont="1" applyBorder="1" applyAlignment="1">
      <alignment horizontal="left" vertical="top" wrapText="1"/>
    </xf>
    <xf numFmtId="0" fontId="27" fillId="0" borderId="1" xfId="0" applyFont="1" applyBorder="1" applyAlignment="1">
      <alignment horizontal="left" vertical="top" wrapText="1"/>
    </xf>
  </cellXfs>
  <cellStyles count="4">
    <cellStyle name="Comma" xfId="1" builtinId="3"/>
    <cellStyle name="Hyperlink" xfId="2" builtinId="8"/>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2075"/>
  <sheetViews>
    <sheetView tabSelected="1" workbookViewId="0">
      <pane xSplit="2" ySplit="7" topLeftCell="C8" activePane="bottomRight" state="frozen"/>
      <selection pane="topRight" activeCell="B1" sqref="B1"/>
      <selection pane="bottomLeft" activeCell="A9" sqref="A9"/>
      <selection pane="bottomRight" activeCell="B90" sqref="B90"/>
    </sheetView>
  </sheetViews>
  <sheetFormatPr defaultRowHeight="13.2" x14ac:dyDescent="0.25"/>
  <cols>
    <col min="1" max="1" width="3.77734375" customWidth="1"/>
    <col min="2" max="2" width="65.5546875" style="118" customWidth="1"/>
    <col min="3" max="3" width="74.5546875" style="89" customWidth="1"/>
    <col min="4" max="4" width="7.88671875" style="32" hidden="1" customWidth="1"/>
    <col min="5" max="5" width="7.5546875" style="32" hidden="1" customWidth="1"/>
    <col min="6" max="6" width="8" style="33" hidden="1" customWidth="1"/>
    <col min="7" max="7" width="7" style="55" hidden="1" customWidth="1"/>
    <col min="8" max="8" width="44.77734375" style="1" customWidth="1"/>
    <col min="9" max="9" width="33.6640625" style="99" customWidth="1"/>
    <col min="10" max="10" width="40.88671875" style="95" customWidth="1"/>
    <col min="11" max="11" width="31.44140625" style="95" customWidth="1"/>
    <col min="12" max="30" width="9.109375" style="1"/>
  </cols>
  <sheetData>
    <row r="1" spans="1:34" ht="38.4" customHeight="1" x14ac:dyDescent="0.4">
      <c r="B1" s="101" t="s">
        <v>29</v>
      </c>
      <c r="C1" s="67"/>
      <c r="D1" s="11"/>
      <c r="E1" s="11"/>
      <c r="F1" s="12"/>
      <c r="G1" s="13"/>
      <c r="H1" s="91"/>
      <c r="I1" s="94"/>
      <c r="J1" s="94"/>
      <c r="K1" s="94"/>
      <c r="AE1" s="1"/>
      <c r="AF1" s="1"/>
      <c r="AG1" s="1"/>
      <c r="AH1" s="1"/>
    </row>
    <row r="2" spans="1:34" ht="9" customHeight="1" thickBot="1" x14ac:dyDescent="0.3">
      <c r="B2" s="102"/>
      <c r="C2" s="68"/>
      <c r="D2" s="14"/>
      <c r="E2" s="14"/>
      <c r="F2" s="15"/>
      <c r="G2" s="16"/>
      <c r="H2" s="92"/>
      <c r="I2" s="95"/>
      <c r="AE2" s="1"/>
      <c r="AF2" s="1"/>
      <c r="AG2" s="1"/>
      <c r="AH2" s="1"/>
    </row>
    <row r="3" spans="1:34" ht="16.8" thickBot="1" x14ac:dyDescent="0.35">
      <c r="B3" s="103" t="s">
        <v>13</v>
      </c>
      <c r="C3" s="69"/>
      <c r="D3" s="14"/>
      <c r="E3" s="14"/>
      <c r="F3" s="15"/>
      <c r="G3" s="17" t="s">
        <v>3</v>
      </c>
      <c r="H3" s="92"/>
      <c r="I3" s="95"/>
      <c r="AE3" s="1"/>
      <c r="AF3" s="1"/>
      <c r="AG3" s="1"/>
      <c r="AH3" s="1"/>
    </row>
    <row r="4" spans="1:34" ht="16.8" thickBot="1" x14ac:dyDescent="0.35">
      <c r="B4" s="103" t="s">
        <v>28</v>
      </c>
      <c r="C4" s="69"/>
      <c r="D4" s="14"/>
      <c r="E4" s="14"/>
      <c r="F4" s="15"/>
      <c r="G4" s="17"/>
      <c r="H4" s="92"/>
      <c r="I4" s="95"/>
      <c r="AE4" s="1"/>
      <c r="AF4" s="1"/>
      <c r="AG4" s="1"/>
      <c r="AH4" s="1"/>
    </row>
    <row r="5" spans="1:34" ht="16.8" thickBot="1" x14ac:dyDescent="0.35">
      <c r="B5" s="103" t="s">
        <v>14</v>
      </c>
      <c r="C5" s="70"/>
      <c r="D5" s="14"/>
      <c r="E5" s="14"/>
      <c r="F5" s="15"/>
      <c r="G5" s="18">
        <f>SUM(G8*D8)+(G23*D23)</f>
        <v>0</v>
      </c>
      <c r="H5" s="92"/>
      <c r="I5" s="95"/>
      <c r="AE5" s="1"/>
      <c r="AF5" s="1"/>
      <c r="AG5" s="1"/>
      <c r="AH5" s="1"/>
    </row>
    <row r="6" spans="1:34" ht="29.4" customHeight="1" thickBot="1" x14ac:dyDescent="0.35">
      <c r="B6" s="5"/>
      <c r="C6" s="71" t="s">
        <v>27</v>
      </c>
      <c r="D6" s="19" t="s">
        <v>0</v>
      </c>
      <c r="E6" s="19" t="s">
        <v>4</v>
      </c>
      <c r="F6" s="20" t="s">
        <v>5</v>
      </c>
      <c r="G6" s="21" t="s">
        <v>6</v>
      </c>
      <c r="H6" s="93" t="s">
        <v>33</v>
      </c>
      <c r="I6" s="98" t="s">
        <v>30</v>
      </c>
      <c r="J6" s="96" t="s">
        <v>35</v>
      </c>
      <c r="K6" s="96" t="s">
        <v>34</v>
      </c>
      <c r="AE6" s="1"/>
      <c r="AF6" s="1"/>
      <c r="AG6" s="1"/>
      <c r="AH6" s="1"/>
    </row>
    <row r="7" spans="1:34" ht="13.8" thickBot="1" x14ac:dyDescent="0.3">
      <c r="B7" s="6"/>
      <c r="C7" s="72"/>
      <c r="D7" s="22"/>
      <c r="E7" s="22"/>
      <c r="F7" s="23"/>
      <c r="G7" s="24" t="s">
        <v>7</v>
      </c>
      <c r="H7" s="92"/>
      <c r="I7" s="95"/>
      <c r="AE7" s="1"/>
      <c r="AF7" s="1"/>
      <c r="AG7" s="1"/>
      <c r="AH7" s="1"/>
    </row>
    <row r="8" spans="1:34" s="4" customFormat="1" ht="16.8" thickBot="1" x14ac:dyDescent="0.3">
      <c r="B8" s="7" t="s">
        <v>20</v>
      </c>
      <c r="C8" s="73"/>
      <c r="D8" s="25">
        <v>0.1</v>
      </c>
      <c r="E8" s="26"/>
      <c r="F8" s="27">
        <f>SUM(F12:F19)</f>
        <v>0</v>
      </c>
      <c r="G8" s="28">
        <f>SUM(G12:G19)</f>
        <v>0</v>
      </c>
      <c r="H8" s="92"/>
      <c r="I8" s="95"/>
      <c r="J8" s="95"/>
      <c r="K8" s="95"/>
      <c r="L8" s="1"/>
      <c r="M8" s="1"/>
      <c r="N8" s="1"/>
      <c r="O8" s="1"/>
      <c r="P8" s="1"/>
      <c r="Q8" s="1"/>
      <c r="R8" s="1"/>
      <c r="S8" s="1"/>
      <c r="T8" s="1"/>
      <c r="U8" s="1"/>
      <c r="V8" s="1"/>
      <c r="W8" s="1"/>
      <c r="X8" s="1"/>
      <c r="Y8" s="1"/>
      <c r="Z8" s="1"/>
      <c r="AA8" s="1"/>
      <c r="AB8" s="1"/>
      <c r="AC8" s="1"/>
      <c r="AD8" s="1"/>
    </row>
    <row r="9" spans="1:34" ht="16.5" customHeight="1" x14ac:dyDescent="0.25">
      <c r="A9">
        <v>1</v>
      </c>
      <c r="B9" s="8" t="s">
        <v>114</v>
      </c>
      <c r="C9" s="74"/>
      <c r="D9" s="120"/>
      <c r="E9" s="120"/>
      <c r="F9" s="121"/>
      <c r="G9" s="122"/>
      <c r="H9" s="119"/>
      <c r="I9" s="123"/>
      <c r="J9" s="123"/>
      <c r="K9" s="123"/>
      <c r="AE9" s="1"/>
      <c r="AF9" s="1"/>
      <c r="AG9" s="1"/>
      <c r="AH9" s="1"/>
    </row>
    <row r="10" spans="1:34" ht="16.5" customHeight="1" x14ac:dyDescent="0.25">
      <c r="A10">
        <v>2</v>
      </c>
      <c r="B10" s="8" t="s">
        <v>115</v>
      </c>
      <c r="C10" s="74"/>
      <c r="D10" s="120"/>
      <c r="E10" s="120"/>
      <c r="F10" s="121"/>
      <c r="G10" s="122"/>
      <c r="H10" s="119"/>
      <c r="I10" s="123"/>
      <c r="J10" s="123"/>
      <c r="K10" s="123"/>
      <c r="AE10" s="1"/>
      <c r="AF10" s="1"/>
      <c r="AG10" s="1"/>
      <c r="AH10" s="1"/>
    </row>
    <row r="11" spans="1:34" ht="29.25" customHeight="1" thickBot="1" x14ac:dyDescent="0.3">
      <c r="A11">
        <v>3</v>
      </c>
      <c r="B11" s="8" t="s">
        <v>116</v>
      </c>
      <c r="C11" s="74"/>
      <c r="D11" s="120"/>
      <c r="E11" s="120"/>
      <c r="F11" s="121"/>
      <c r="G11" s="122"/>
      <c r="H11" s="119"/>
      <c r="I11" s="123"/>
      <c r="J11" s="123"/>
      <c r="K11" s="123"/>
      <c r="AE11" s="1"/>
      <c r="AF11" s="1"/>
      <c r="AG11" s="1"/>
      <c r="AH11" s="1"/>
    </row>
    <row r="12" spans="1:34" s="2" customFormat="1" ht="13.8" thickBot="1" x14ac:dyDescent="0.3">
      <c r="B12" s="97" t="s">
        <v>31</v>
      </c>
      <c r="C12" s="75"/>
      <c r="D12" s="124">
        <v>0.2</v>
      </c>
      <c r="E12" s="125">
        <f>SUM(E13:E14)</f>
        <v>10</v>
      </c>
      <c r="F12" s="126"/>
      <c r="G12" s="127">
        <f>SUM(F12/E12)*D12</f>
        <v>0</v>
      </c>
      <c r="H12" s="119"/>
      <c r="I12" s="123"/>
      <c r="J12" s="123"/>
      <c r="K12" s="123"/>
      <c r="L12" s="1"/>
      <c r="M12" s="1"/>
      <c r="N12" s="1"/>
      <c r="O12" s="1"/>
      <c r="P12" s="1"/>
      <c r="Q12" s="1"/>
      <c r="R12" s="1"/>
      <c r="S12" s="1"/>
      <c r="T12" s="1"/>
      <c r="U12" s="1"/>
      <c r="V12" s="1"/>
      <c r="W12" s="1"/>
      <c r="X12" s="1"/>
      <c r="Y12" s="1"/>
      <c r="Z12" s="1"/>
      <c r="AA12" s="1"/>
      <c r="AB12" s="1"/>
      <c r="AC12" s="1"/>
      <c r="AD12" s="1"/>
    </row>
    <row r="13" spans="1:34" x14ac:dyDescent="0.25">
      <c r="A13">
        <v>1</v>
      </c>
      <c r="B13" s="104" t="s">
        <v>117</v>
      </c>
      <c r="C13" s="74"/>
      <c r="D13" s="120"/>
      <c r="E13" s="120">
        <v>5</v>
      </c>
      <c r="F13" s="121"/>
      <c r="G13" s="128"/>
      <c r="H13" s="129"/>
      <c r="I13" s="130"/>
      <c r="J13" s="131"/>
      <c r="K13" s="132"/>
      <c r="AE13" s="1"/>
      <c r="AF13" s="1"/>
      <c r="AG13" s="1"/>
      <c r="AH13" s="1"/>
    </row>
    <row r="14" spans="1:34" ht="13.8" thickBot="1" x14ac:dyDescent="0.3">
      <c r="A14">
        <v>2</v>
      </c>
      <c r="B14" s="104" t="s">
        <v>118</v>
      </c>
      <c r="C14" s="74"/>
      <c r="D14" s="120"/>
      <c r="E14" s="120">
        <v>5</v>
      </c>
      <c r="F14" s="121"/>
      <c r="G14" s="128"/>
      <c r="H14" s="129"/>
      <c r="I14" s="130"/>
      <c r="J14" s="131"/>
      <c r="K14" s="132"/>
      <c r="AE14" s="1"/>
      <c r="AF14" s="1"/>
      <c r="AG14" s="1"/>
      <c r="AH14" s="1"/>
    </row>
    <row r="15" spans="1:34" s="2" customFormat="1" ht="13.8" thickBot="1" x14ac:dyDescent="0.3">
      <c r="B15" s="97" t="s">
        <v>1</v>
      </c>
      <c r="C15" s="75"/>
      <c r="D15" s="124">
        <v>0.1</v>
      </c>
      <c r="E15" s="125">
        <v>10</v>
      </c>
      <c r="F15" s="126"/>
      <c r="G15" s="133">
        <f>SUM(F15/E15)*D15</f>
        <v>0</v>
      </c>
      <c r="H15" s="129"/>
      <c r="I15" s="130"/>
      <c r="J15" s="131"/>
      <c r="K15" s="132"/>
      <c r="L15" s="1"/>
      <c r="M15" s="1"/>
      <c r="N15" s="1"/>
      <c r="O15" s="1"/>
      <c r="P15" s="1"/>
      <c r="Q15" s="1"/>
      <c r="R15" s="1"/>
      <c r="S15" s="1"/>
      <c r="T15" s="1"/>
      <c r="U15" s="1"/>
      <c r="V15" s="1"/>
      <c r="W15" s="1"/>
      <c r="X15" s="1"/>
      <c r="Y15" s="1"/>
      <c r="Z15" s="1"/>
      <c r="AA15" s="1"/>
      <c r="AB15" s="1"/>
      <c r="AC15" s="1"/>
      <c r="AD15" s="1"/>
    </row>
    <row r="16" spans="1:34" x14ac:dyDescent="0.25">
      <c r="A16">
        <v>1</v>
      </c>
      <c r="B16" s="169" t="s">
        <v>119</v>
      </c>
      <c r="C16" s="74"/>
      <c r="D16" s="120"/>
      <c r="E16" s="120">
        <v>4</v>
      </c>
      <c r="F16" s="121"/>
      <c r="G16" s="128"/>
      <c r="H16" s="129"/>
      <c r="I16" s="130"/>
      <c r="J16" s="131"/>
      <c r="K16" s="132"/>
      <c r="AE16" s="1"/>
      <c r="AF16" s="1"/>
      <c r="AG16" s="1"/>
      <c r="AH16" s="1"/>
    </row>
    <row r="17" spans="1:34" x14ac:dyDescent="0.25">
      <c r="A17">
        <v>2</v>
      </c>
      <c r="B17" s="104" t="s">
        <v>120</v>
      </c>
      <c r="C17" s="74"/>
      <c r="D17" s="120"/>
      <c r="E17" s="120">
        <v>5</v>
      </c>
      <c r="F17" s="121"/>
      <c r="G17" s="128"/>
      <c r="H17" s="129"/>
      <c r="I17" s="130"/>
      <c r="J17" s="131"/>
      <c r="K17" s="132"/>
      <c r="AE17" s="1"/>
      <c r="AF17" s="1"/>
      <c r="AG17" s="1"/>
      <c r="AH17" s="1"/>
    </row>
    <row r="18" spans="1:34" ht="13.8" thickBot="1" x14ac:dyDescent="0.3">
      <c r="B18" s="104"/>
      <c r="C18" s="74"/>
      <c r="D18" s="120"/>
      <c r="E18" s="120"/>
      <c r="F18" s="121"/>
      <c r="G18" s="128"/>
      <c r="H18" s="129"/>
      <c r="I18" s="130"/>
      <c r="J18" s="131"/>
      <c r="K18" s="132"/>
      <c r="AE18" s="1"/>
      <c r="AF18" s="1"/>
      <c r="AG18" s="1"/>
      <c r="AH18" s="1"/>
    </row>
    <row r="19" spans="1:34" s="2" customFormat="1" ht="13.8" thickBot="1" x14ac:dyDescent="0.3">
      <c r="B19" s="97" t="s">
        <v>26</v>
      </c>
      <c r="C19" s="75"/>
      <c r="D19" s="124">
        <v>0.7</v>
      </c>
      <c r="E19" s="125">
        <f>SUM(E20:E22)</f>
        <v>17</v>
      </c>
      <c r="F19" s="126"/>
      <c r="G19" s="133">
        <f>SUM(F19/E19)*D19</f>
        <v>0</v>
      </c>
      <c r="H19" s="129"/>
      <c r="I19" s="130"/>
      <c r="J19" s="131"/>
      <c r="K19" s="132"/>
      <c r="L19" s="1"/>
      <c r="M19" s="1"/>
      <c r="N19" s="1"/>
      <c r="O19" s="1"/>
      <c r="P19" s="1"/>
      <c r="Q19" s="1"/>
      <c r="R19" s="1"/>
      <c r="S19" s="1"/>
      <c r="T19" s="1"/>
      <c r="U19" s="1"/>
      <c r="V19" s="1"/>
      <c r="W19" s="1"/>
      <c r="X19" s="1"/>
      <c r="Y19" s="1"/>
      <c r="Z19" s="1"/>
      <c r="AA19" s="1"/>
      <c r="AB19" s="1"/>
      <c r="AC19" s="1"/>
      <c r="AD19" s="1"/>
    </row>
    <row r="20" spans="1:34" ht="25.2" x14ac:dyDescent="0.25">
      <c r="A20">
        <v>1</v>
      </c>
      <c r="B20" s="104" t="s">
        <v>52</v>
      </c>
      <c r="C20" s="76"/>
      <c r="D20" s="134"/>
      <c r="E20" s="134">
        <v>5</v>
      </c>
      <c r="F20" s="135"/>
      <c r="G20" s="136"/>
      <c r="H20" s="129"/>
      <c r="I20" s="130"/>
      <c r="J20" s="131"/>
      <c r="K20" s="132"/>
      <c r="AE20" s="1"/>
      <c r="AF20" s="1"/>
      <c r="AG20" s="1"/>
      <c r="AH20" s="1"/>
    </row>
    <row r="21" spans="1:34" x14ac:dyDescent="0.25">
      <c r="A21">
        <v>2</v>
      </c>
      <c r="B21" s="104" t="s">
        <v>53</v>
      </c>
      <c r="C21" s="74"/>
      <c r="D21" s="120"/>
      <c r="E21" s="120">
        <v>4</v>
      </c>
      <c r="F21" s="121"/>
      <c r="G21" s="128"/>
      <c r="H21" s="129"/>
      <c r="I21" s="130"/>
      <c r="J21" s="131"/>
      <c r="K21" s="132"/>
      <c r="AE21" s="1"/>
      <c r="AF21" s="1"/>
      <c r="AG21" s="1"/>
      <c r="AH21" s="1"/>
    </row>
    <row r="22" spans="1:34" ht="13.8" thickBot="1" x14ac:dyDescent="0.3">
      <c r="A22">
        <v>3</v>
      </c>
      <c r="B22" s="66" t="s">
        <v>54</v>
      </c>
      <c r="C22" s="72"/>
      <c r="D22" s="137"/>
      <c r="E22" s="137">
        <v>8</v>
      </c>
      <c r="F22" s="138"/>
      <c r="G22" s="139"/>
      <c r="H22" s="129"/>
      <c r="I22" s="130"/>
      <c r="J22" s="131"/>
      <c r="K22" s="132"/>
      <c r="AE22" s="1"/>
      <c r="AF22" s="1"/>
      <c r="AG22" s="1"/>
      <c r="AH22" s="1"/>
    </row>
    <row r="23" spans="1:34" s="3" customFormat="1" ht="16.8" thickBot="1" x14ac:dyDescent="0.3">
      <c r="B23" s="9" t="s">
        <v>38</v>
      </c>
      <c r="C23" s="77"/>
      <c r="D23" s="140">
        <v>0.9</v>
      </c>
      <c r="E23" s="141">
        <f>SUM(E25+E34+E58)</f>
        <v>235</v>
      </c>
      <c r="F23" s="142">
        <f>SUM(F25+F34+F58)</f>
        <v>0</v>
      </c>
      <c r="G23" s="143">
        <f>SUM(G25*D25)+(G34*D34)+(G58*D58)</f>
        <v>0</v>
      </c>
      <c r="H23" s="129"/>
      <c r="I23" s="130"/>
      <c r="J23" s="131"/>
      <c r="K23" s="132"/>
      <c r="L23" s="1"/>
      <c r="M23" s="1"/>
      <c r="N23" s="1"/>
      <c r="O23" s="1"/>
      <c r="P23" s="1"/>
      <c r="Q23" s="1"/>
      <c r="R23" s="1"/>
      <c r="S23" s="1"/>
      <c r="T23" s="1"/>
      <c r="U23" s="1"/>
      <c r="V23" s="1"/>
      <c r="W23" s="1"/>
      <c r="X23" s="1"/>
      <c r="Y23" s="1"/>
      <c r="Z23" s="1"/>
      <c r="AA23" s="1"/>
      <c r="AB23" s="1"/>
      <c r="AC23" s="1"/>
      <c r="AD23" s="1"/>
    </row>
    <row r="24" spans="1:34" ht="13.8" thickBot="1" x14ac:dyDescent="0.3">
      <c r="B24" s="10"/>
      <c r="C24" s="70"/>
      <c r="D24" s="144"/>
      <c r="E24" s="144"/>
      <c r="F24" s="145"/>
      <c r="G24" s="146"/>
      <c r="H24" s="129"/>
      <c r="I24" s="130"/>
      <c r="J24" s="131"/>
      <c r="K24" s="132"/>
      <c r="AE24" s="1"/>
      <c r="AF24" s="1"/>
      <c r="AG24" s="1"/>
      <c r="AH24" s="1"/>
    </row>
    <row r="25" spans="1:34" s="2" customFormat="1" ht="13.8" thickBot="1" x14ac:dyDescent="0.3">
      <c r="B25" s="97" t="s">
        <v>8</v>
      </c>
      <c r="C25" s="75"/>
      <c r="D25" s="147">
        <v>0.2</v>
      </c>
      <c r="E25" s="148">
        <f>SUM(E26:E32)</f>
        <v>28</v>
      </c>
      <c r="F25" s="149">
        <f>SUM(F26:F32)</f>
        <v>0</v>
      </c>
      <c r="G25" s="150">
        <f>SUM(F25/E25)</f>
        <v>0</v>
      </c>
      <c r="H25" s="129"/>
      <c r="I25" s="130"/>
      <c r="J25" s="131"/>
      <c r="K25" s="132"/>
      <c r="L25" s="1"/>
      <c r="M25" s="1"/>
      <c r="N25" s="1"/>
      <c r="O25" s="1"/>
      <c r="P25" s="1"/>
      <c r="Q25" s="1"/>
      <c r="R25" s="1"/>
      <c r="S25" s="1"/>
      <c r="T25" s="1"/>
      <c r="U25" s="1"/>
      <c r="V25" s="1"/>
      <c r="W25" s="1"/>
      <c r="X25" s="1"/>
      <c r="Y25" s="1"/>
      <c r="Z25" s="1"/>
      <c r="AA25" s="1"/>
      <c r="AB25" s="1"/>
      <c r="AC25" s="1"/>
      <c r="AD25" s="1"/>
    </row>
    <row r="26" spans="1:34" x14ac:dyDescent="0.25">
      <c r="A26">
        <v>1</v>
      </c>
      <c r="B26" s="105" t="s">
        <v>39</v>
      </c>
      <c r="C26" s="74"/>
      <c r="D26" s="120"/>
      <c r="E26" s="120">
        <v>4</v>
      </c>
      <c r="F26" s="121"/>
      <c r="G26" s="128"/>
      <c r="H26" s="129"/>
      <c r="I26" s="130"/>
      <c r="J26" s="131"/>
      <c r="K26" s="132"/>
      <c r="AE26" s="1"/>
      <c r="AF26" s="1"/>
      <c r="AG26" s="1"/>
      <c r="AH26" s="1"/>
    </row>
    <row r="27" spans="1:34" x14ac:dyDescent="0.25">
      <c r="A27">
        <v>2</v>
      </c>
      <c r="B27" s="106" t="s">
        <v>40</v>
      </c>
      <c r="C27" s="74"/>
      <c r="D27" s="120"/>
      <c r="E27" s="120">
        <v>4</v>
      </c>
      <c r="F27" s="121"/>
      <c r="G27" s="128"/>
      <c r="H27" s="129"/>
      <c r="I27" s="130"/>
      <c r="J27" s="131"/>
      <c r="K27" s="132"/>
      <c r="AE27" s="1"/>
      <c r="AF27" s="1"/>
      <c r="AG27" s="1"/>
      <c r="AH27" s="1"/>
    </row>
    <row r="28" spans="1:34" x14ac:dyDescent="0.25">
      <c r="A28">
        <v>3</v>
      </c>
      <c r="B28" s="105" t="s">
        <v>41</v>
      </c>
      <c r="C28" s="74"/>
      <c r="D28" s="120"/>
      <c r="E28" s="120">
        <v>4</v>
      </c>
      <c r="F28" s="121"/>
      <c r="G28" s="128"/>
      <c r="H28" s="129"/>
      <c r="I28" s="130"/>
      <c r="J28" s="131"/>
      <c r="K28" s="132"/>
      <c r="AE28" s="1"/>
      <c r="AF28" s="1"/>
      <c r="AG28" s="1"/>
      <c r="AH28" s="1"/>
    </row>
    <row r="29" spans="1:34" x14ac:dyDescent="0.25">
      <c r="A29">
        <v>4</v>
      </c>
      <c r="B29" s="105" t="s">
        <v>42</v>
      </c>
      <c r="C29" s="74"/>
      <c r="D29" s="120"/>
      <c r="E29" s="120">
        <v>4</v>
      </c>
      <c r="F29" s="121"/>
      <c r="G29" s="128"/>
      <c r="H29" s="129"/>
      <c r="I29" s="130"/>
      <c r="J29" s="131"/>
      <c r="K29" s="132"/>
      <c r="AE29" s="1"/>
      <c r="AF29" s="1"/>
      <c r="AG29" s="1"/>
      <c r="AH29" s="1"/>
    </row>
    <row r="30" spans="1:34" x14ac:dyDescent="0.25">
      <c r="A30">
        <v>5</v>
      </c>
      <c r="B30" s="105" t="s">
        <v>43</v>
      </c>
      <c r="C30" s="74"/>
      <c r="D30" s="120"/>
      <c r="E30" s="120">
        <v>4</v>
      </c>
      <c r="F30" s="121"/>
      <c r="G30" s="128"/>
      <c r="H30" s="129"/>
      <c r="I30" s="130"/>
      <c r="J30" s="131"/>
      <c r="K30" s="132"/>
      <c r="AE30" s="1"/>
      <c r="AF30" s="1"/>
      <c r="AG30" s="1"/>
      <c r="AH30" s="1"/>
    </row>
    <row r="31" spans="1:34" ht="25.2" x14ac:dyDescent="0.25">
      <c r="A31">
        <v>6</v>
      </c>
      <c r="B31" s="105" t="s">
        <v>44</v>
      </c>
      <c r="C31" s="74"/>
      <c r="D31" s="120"/>
      <c r="E31" s="120">
        <v>4</v>
      </c>
      <c r="F31" s="121"/>
      <c r="G31" s="128"/>
      <c r="H31" s="129"/>
      <c r="I31" s="130"/>
      <c r="J31" s="131"/>
      <c r="K31" s="132"/>
      <c r="AE31" s="1"/>
      <c r="AF31" s="1"/>
      <c r="AG31" s="1"/>
      <c r="AH31" s="1"/>
    </row>
    <row r="32" spans="1:34" ht="25.2" x14ac:dyDescent="0.25">
      <c r="A32">
        <v>7</v>
      </c>
      <c r="B32" s="105" t="s">
        <v>45</v>
      </c>
      <c r="C32" s="74"/>
      <c r="D32" s="120"/>
      <c r="E32" s="120">
        <v>4</v>
      </c>
      <c r="F32" s="121"/>
      <c r="G32" s="128"/>
      <c r="H32" s="129"/>
      <c r="I32" s="130"/>
      <c r="J32" s="131"/>
      <c r="K32" s="132"/>
      <c r="AE32" s="1"/>
      <c r="AF32" s="1"/>
      <c r="AG32" s="1"/>
      <c r="AH32" s="1"/>
    </row>
    <row r="33" spans="1:34" ht="13.8" thickBot="1" x14ac:dyDescent="0.3">
      <c r="B33" s="104"/>
      <c r="C33" s="74"/>
      <c r="D33" s="120"/>
      <c r="E33" s="120"/>
      <c r="F33" s="121"/>
      <c r="G33" s="128"/>
      <c r="H33" s="129"/>
      <c r="I33" s="130"/>
      <c r="J33" s="131"/>
      <c r="K33" s="132"/>
      <c r="AE33" s="1"/>
      <c r="AF33" s="1"/>
      <c r="AG33" s="1"/>
      <c r="AH33" s="1"/>
    </row>
    <row r="34" spans="1:34" s="2" customFormat="1" ht="13.8" thickBot="1" x14ac:dyDescent="0.3">
      <c r="B34" s="97" t="s">
        <v>37</v>
      </c>
      <c r="C34" s="75"/>
      <c r="D34" s="147">
        <v>0.5</v>
      </c>
      <c r="E34" s="148">
        <f>SUM(E35:E57)</f>
        <v>132</v>
      </c>
      <c r="F34" s="149">
        <f>SUM(F35:F57)</f>
        <v>0</v>
      </c>
      <c r="G34" s="150">
        <f>SUM(F34/E34)</f>
        <v>0</v>
      </c>
      <c r="H34" s="129"/>
      <c r="I34" s="130"/>
      <c r="J34" s="131"/>
      <c r="K34" s="132"/>
      <c r="L34" s="1"/>
      <c r="M34" s="1"/>
      <c r="N34" s="1"/>
      <c r="O34" s="1"/>
      <c r="P34" s="1"/>
      <c r="Q34" s="1"/>
      <c r="R34" s="1"/>
      <c r="S34" s="1"/>
      <c r="T34" s="1"/>
      <c r="U34" s="1"/>
      <c r="V34" s="1"/>
      <c r="W34" s="1"/>
      <c r="X34" s="1"/>
      <c r="Y34" s="1"/>
      <c r="Z34" s="1"/>
      <c r="AA34" s="1"/>
      <c r="AB34" s="1"/>
      <c r="AC34" s="1"/>
      <c r="AD34" s="1"/>
    </row>
    <row r="35" spans="1:34" x14ac:dyDescent="0.25">
      <c r="A35">
        <v>1</v>
      </c>
      <c r="B35" s="105" t="s">
        <v>46</v>
      </c>
      <c r="C35" s="76"/>
      <c r="D35" s="134"/>
      <c r="E35" s="134">
        <v>5</v>
      </c>
      <c r="F35" s="135"/>
      <c r="G35" s="136"/>
      <c r="H35" s="129"/>
      <c r="I35" s="130"/>
      <c r="J35" s="131"/>
      <c r="K35" s="132"/>
      <c r="AE35" s="1"/>
      <c r="AF35" s="1"/>
      <c r="AG35" s="1"/>
      <c r="AH35" s="1"/>
    </row>
    <row r="36" spans="1:34" x14ac:dyDescent="0.25">
      <c r="A36">
        <v>2</v>
      </c>
      <c r="B36" s="105" t="s">
        <v>47</v>
      </c>
      <c r="C36" s="74"/>
      <c r="D36" s="120"/>
      <c r="E36" s="120">
        <v>5</v>
      </c>
      <c r="F36" s="121"/>
      <c r="G36" s="128"/>
      <c r="H36" s="129"/>
      <c r="I36" s="130"/>
      <c r="J36" s="131"/>
      <c r="K36" s="132"/>
      <c r="AE36" s="1"/>
      <c r="AF36" s="1"/>
      <c r="AG36" s="1"/>
      <c r="AH36" s="1"/>
    </row>
    <row r="37" spans="1:34" x14ac:dyDescent="0.25">
      <c r="A37">
        <v>3</v>
      </c>
      <c r="B37" s="105" t="s">
        <v>48</v>
      </c>
      <c r="C37" s="74"/>
      <c r="D37" s="120"/>
      <c r="E37" s="120">
        <v>5</v>
      </c>
      <c r="F37" s="121"/>
      <c r="G37" s="128"/>
      <c r="H37" s="129"/>
      <c r="I37" s="130"/>
      <c r="J37" s="131"/>
      <c r="K37" s="132"/>
      <c r="AE37" s="1"/>
      <c r="AF37" s="1"/>
      <c r="AG37" s="1"/>
      <c r="AH37" s="1"/>
    </row>
    <row r="38" spans="1:34" x14ac:dyDescent="0.25">
      <c r="A38">
        <v>4</v>
      </c>
      <c r="B38" s="105" t="s">
        <v>49</v>
      </c>
      <c r="C38" s="74"/>
      <c r="D38" s="120"/>
      <c r="E38" s="120">
        <v>2</v>
      </c>
      <c r="F38" s="121"/>
      <c r="G38" s="128"/>
      <c r="H38" s="129"/>
      <c r="I38" s="130"/>
      <c r="J38" s="131"/>
      <c r="K38" s="132"/>
      <c r="AE38" s="1"/>
      <c r="AF38" s="1"/>
      <c r="AG38" s="1"/>
      <c r="AH38" s="1"/>
    </row>
    <row r="39" spans="1:34" ht="25.2" x14ac:dyDescent="0.25">
      <c r="A39">
        <v>5</v>
      </c>
      <c r="B39" s="105" t="s">
        <v>50</v>
      </c>
      <c r="C39" s="74"/>
      <c r="D39" s="120"/>
      <c r="E39" s="120">
        <v>2</v>
      </c>
      <c r="F39" s="121"/>
      <c r="G39" s="128"/>
      <c r="H39" s="129"/>
      <c r="I39" s="130"/>
      <c r="J39" s="131"/>
      <c r="K39" s="132"/>
      <c r="AE39" s="1"/>
      <c r="AF39" s="1"/>
      <c r="AG39" s="1"/>
      <c r="AH39" s="1"/>
    </row>
    <row r="40" spans="1:34" x14ac:dyDescent="0.25">
      <c r="A40">
        <v>6</v>
      </c>
      <c r="B40" s="105" t="s">
        <v>51</v>
      </c>
      <c r="C40" s="74"/>
      <c r="D40" s="120"/>
      <c r="E40" s="120">
        <v>8</v>
      </c>
      <c r="F40" s="121"/>
      <c r="G40" s="128"/>
      <c r="H40" s="129"/>
      <c r="I40" s="130"/>
      <c r="J40" s="131"/>
      <c r="K40" s="132"/>
      <c r="AE40" s="1"/>
      <c r="AF40" s="1"/>
      <c r="AG40" s="1"/>
      <c r="AH40" s="1"/>
    </row>
    <row r="41" spans="1:34" x14ac:dyDescent="0.25">
      <c r="A41">
        <v>7</v>
      </c>
      <c r="B41" s="105" t="s">
        <v>56</v>
      </c>
      <c r="C41" s="74"/>
      <c r="D41" s="120"/>
      <c r="E41" s="120">
        <v>3</v>
      </c>
      <c r="F41" s="121"/>
      <c r="G41" s="128"/>
      <c r="H41" s="129"/>
      <c r="I41" s="130"/>
      <c r="J41" s="131"/>
      <c r="K41" s="132"/>
      <c r="AE41" s="1"/>
      <c r="AF41" s="1"/>
      <c r="AG41" s="1"/>
      <c r="AH41" s="1"/>
    </row>
    <row r="42" spans="1:34" x14ac:dyDescent="0.25">
      <c r="A42">
        <v>8</v>
      </c>
      <c r="B42" s="105" t="s">
        <v>57</v>
      </c>
      <c r="C42" s="74"/>
      <c r="D42" s="120"/>
      <c r="E42" s="120">
        <v>20</v>
      </c>
      <c r="F42" s="121"/>
      <c r="G42" s="128"/>
      <c r="H42" s="129"/>
      <c r="I42" s="130"/>
      <c r="J42" s="131"/>
      <c r="K42" s="132"/>
      <c r="AE42" s="1"/>
      <c r="AF42" s="1"/>
      <c r="AG42" s="1"/>
      <c r="AH42" s="1"/>
    </row>
    <row r="43" spans="1:34" ht="22.8" x14ac:dyDescent="0.25">
      <c r="A43">
        <v>9</v>
      </c>
      <c r="B43" s="106" t="s">
        <v>58</v>
      </c>
      <c r="C43" s="74"/>
      <c r="D43" s="120"/>
      <c r="E43" s="120">
        <v>5</v>
      </c>
      <c r="F43" s="121"/>
      <c r="G43" s="128"/>
      <c r="H43" s="129"/>
      <c r="I43" s="130"/>
      <c r="J43" s="131"/>
      <c r="K43" s="132"/>
      <c r="AE43" s="1"/>
      <c r="AF43" s="1"/>
      <c r="AG43" s="1"/>
      <c r="AH43" s="1"/>
    </row>
    <row r="44" spans="1:34" x14ac:dyDescent="0.25">
      <c r="A44">
        <v>10</v>
      </c>
      <c r="B44" s="106" t="s">
        <v>59</v>
      </c>
      <c r="C44" s="74"/>
      <c r="D44" s="120"/>
      <c r="E44" s="120">
        <v>6</v>
      </c>
      <c r="F44" s="121"/>
      <c r="G44" s="128"/>
      <c r="H44" s="129"/>
      <c r="I44" s="130"/>
      <c r="J44" s="131"/>
      <c r="K44" s="132"/>
      <c r="AE44" s="1"/>
      <c r="AF44" s="1"/>
      <c r="AG44" s="1"/>
      <c r="AH44" s="1"/>
    </row>
    <row r="45" spans="1:34" x14ac:dyDescent="0.25">
      <c r="A45">
        <v>11</v>
      </c>
      <c r="B45" s="106" t="s">
        <v>60</v>
      </c>
      <c r="C45" s="74"/>
      <c r="D45" s="120"/>
      <c r="E45" s="120">
        <v>15</v>
      </c>
      <c r="F45" s="121"/>
      <c r="G45" s="128"/>
      <c r="H45" s="129"/>
      <c r="I45" s="130"/>
      <c r="J45" s="131"/>
      <c r="K45" s="132"/>
      <c r="AE45" s="1"/>
      <c r="AF45" s="1"/>
      <c r="AG45" s="1"/>
      <c r="AH45" s="1"/>
    </row>
    <row r="46" spans="1:34" x14ac:dyDescent="0.25">
      <c r="A46">
        <v>12</v>
      </c>
      <c r="B46" s="106" t="s">
        <v>61</v>
      </c>
      <c r="C46" s="74"/>
      <c r="D46" s="120"/>
      <c r="E46" s="120">
        <v>4</v>
      </c>
      <c r="F46" s="121"/>
      <c r="G46" s="128"/>
      <c r="H46" s="129"/>
      <c r="I46" s="130"/>
      <c r="J46" s="131"/>
      <c r="K46" s="132"/>
      <c r="AE46" s="1"/>
      <c r="AF46" s="1"/>
      <c r="AG46" s="1"/>
      <c r="AH46" s="1"/>
    </row>
    <row r="47" spans="1:34" x14ac:dyDescent="0.25">
      <c r="A47">
        <v>13</v>
      </c>
      <c r="B47" s="105" t="s">
        <v>62</v>
      </c>
      <c r="C47" s="74"/>
      <c r="D47" s="120"/>
      <c r="E47" s="120">
        <v>3</v>
      </c>
      <c r="F47" s="121"/>
      <c r="G47" s="128"/>
      <c r="H47" s="129"/>
      <c r="I47" s="130"/>
      <c r="J47" s="131"/>
      <c r="K47" s="132"/>
      <c r="AE47" s="1"/>
      <c r="AF47" s="1"/>
      <c r="AG47" s="1"/>
      <c r="AH47" s="1"/>
    </row>
    <row r="48" spans="1:34" ht="22.8" x14ac:dyDescent="0.25">
      <c r="A48">
        <v>14</v>
      </c>
      <c r="B48" s="106" t="s">
        <v>63</v>
      </c>
      <c r="C48" s="90"/>
      <c r="D48" s="120"/>
      <c r="E48" s="120">
        <v>10</v>
      </c>
      <c r="F48" s="121"/>
      <c r="G48" s="128"/>
      <c r="H48" s="129"/>
      <c r="I48" s="130"/>
      <c r="J48" s="131"/>
      <c r="K48" s="132"/>
      <c r="AE48" s="1"/>
      <c r="AF48" s="1"/>
      <c r="AG48" s="1"/>
      <c r="AH48" s="1"/>
    </row>
    <row r="49" spans="1:34" ht="22.8" x14ac:dyDescent="0.25">
      <c r="A49">
        <v>15</v>
      </c>
      <c r="B49" s="106" t="s">
        <v>64</v>
      </c>
      <c r="C49" s="90"/>
      <c r="D49" s="120"/>
      <c r="E49" s="120">
        <v>12</v>
      </c>
      <c r="F49" s="121"/>
      <c r="G49" s="128"/>
      <c r="H49" s="129"/>
      <c r="I49" s="130"/>
      <c r="J49" s="131"/>
      <c r="K49" s="132"/>
      <c r="AE49" s="1"/>
      <c r="AF49" s="1"/>
      <c r="AG49" s="1"/>
      <c r="AH49" s="1"/>
    </row>
    <row r="50" spans="1:34" x14ac:dyDescent="0.25">
      <c r="A50">
        <v>16</v>
      </c>
      <c r="B50" s="106" t="s">
        <v>65</v>
      </c>
      <c r="C50" s="90"/>
      <c r="D50" s="120"/>
      <c r="E50" s="120">
        <v>15</v>
      </c>
      <c r="F50" s="121"/>
      <c r="G50" s="128"/>
      <c r="H50" s="129"/>
      <c r="I50" s="130"/>
      <c r="J50" s="131"/>
      <c r="K50" s="132"/>
      <c r="AE50" s="1"/>
      <c r="AF50" s="1"/>
      <c r="AG50" s="1"/>
      <c r="AH50" s="1"/>
    </row>
    <row r="51" spans="1:34" x14ac:dyDescent="0.25">
      <c r="A51">
        <v>17</v>
      </c>
      <c r="B51" s="106" t="s">
        <v>66</v>
      </c>
      <c r="C51" s="90"/>
      <c r="D51" s="120"/>
      <c r="E51" s="120"/>
      <c r="F51" s="121"/>
      <c r="G51" s="128"/>
      <c r="H51" s="129"/>
      <c r="I51" s="130"/>
      <c r="J51" s="131"/>
      <c r="K51" s="132"/>
      <c r="AE51" s="1"/>
      <c r="AF51" s="1"/>
      <c r="AG51" s="1"/>
      <c r="AH51" s="1"/>
    </row>
    <row r="52" spans="1:34" x14ac:dyDescent="0.25">
      <c r="A52">
        <v>18</v>
      </c>
      <c r="B52" s="106" t="s">
        <v>67</v>
      </c>
      <c r="C52" s="90"/>
      <c r="D52" s="120"/>
      <c r="E52" s="120"/>
      <c r="F52" s="121"/>
      <c r="G52" s="128"/>
      <c r="H52" s="129"/>
      <c r="I52" s="130"/>
      <c r="J52" s="131"/>
      <c r="K52" s="132"/>
      <c r="AE52" s="1"/>
      <c r="AF52" s="1"/>
      <c r="AG52" s="1"/>
      <c r="AH52" s="1"/>
    </row>
    <row r="53" spans="1:34" x14ac:dyDescent="0.25">
      <c r="A53">
        <v>19</v>
      </c>
      <c r="B53" s="107" t="s">
        <v>69</v>
      </c>
      <c r="C53" s="90"/>
      <c r="D53" s="120"/>
      <c r="E53" s="120"/>
      <c r="F53" s="121"/>
      <c r="G53" s="128"/>
      <c r="H53" s="129"/>
      <c r="I53" s="130"/>
      <c r="J53" s="131"/>
      <c r="K53" s="132"/>
      <c r="AE53" s="1"/>
      <c r="AF53" s="1"/>
      <c r="AG53" s="1"/>
      <c r="AH53" s="1"/>
    </row>
    <row r="54" spans="1:34" x14ac:dyDescent="0.25">
      <c r="A54">
        <v>20</v>
      </c>
      <c r="B54" s="107" t="s">
        <v>68</v>
      </c>
      <c r="C54" s="90"/>
      <c r="D54" s="120"/>
      <c r="E54" s="120"/>
      <c r="F54" s="121"/>
      <c r="G54" s="128"/>
      <c r="H54" s="129"/>
      <c r="I54" s="130"/>
      <c r="J54" s="131"/>
      <c r="K54" s="132"/>
      <c r="AE54" s="1"/>
      <c r="AF54" s="1"/>
      <c r="AG54" s="1"/>
      <c r="AH54" s="1"/>
    </row>
    <row r="55" spans="1:34" x14ac:dyDescent="0.25">
      <c r="A55">
        <v>21</v>
      </c>
      <c r="B55" s="107" t="s">
        <v>70</v>
      </c>
      <c r="C55" s="90"/>
      <c r="D55" s="120"/>
      <c r="E55" s="120"/>
      <c r="F55" s="121"/>
      <c r="G55" s="128"/>
      <c r="H55" s="129"/>
      <c r="I55" s="130"/>
      <c r="J55" s="131"/>
      <c r="K55" s="132"/>
      <c r="AE55" s="1"/>
      <c r="AF55" s="1"/>
      <c r="AG55" s="1"/>
      <c r="AH55" s="1"/>
    </row>
    <row r="56" spans="1:34" x14ac:dyDescent="0.25">
      <c r="A56">
        <v>22</v>
      </c>
      <c r="B56" s="107" t="s">
        <v>71</v>
      </c>
      <c r="C56" s="90"/>
      <c r="D56" s="120"/>
      <c r="E56" s="120"/>
      <c r="F56" s="121"/>
      <c r="G56" s="128"/>
      <c r="H56" s="129"/>
      <c r="I56" s="130"/>
      <c r="J56" s="131"/>
      <c r="K56" s="132"/>
      <c r="AE56" s="1"/>
      <c r="AF56" s="1"/>
      <c r="AG56" s="1"/>
      <c r="AH56" s="1"/>
    </row>
    <row r="57" spans="1:34" ht="13.8" thickBot="1" x14ac:dyDescent="0.3">
      <c r="B57" s="108"/>
      <c r="C57" s="72"/>
      <c r="D57" s="137"/>
      <c r="E57" s="137">
        <v>12</v>
      </c>
      <c r="F57" s="138"/>
      <c r="G57" s="139"/>
      <c r="H57" s="129"/>
      <c r="I57" s="130"/>
      <c r="J57" s="131"/>
      <c r="K57" s="132"/>
      <c r="AE57" s="1"/>
      <c r="AF57" s="1"/>
      <c r="AG57" s="1"/>
      <c r="AH57" s="1"/>
    </row>
    <row r="58" spans="1:34" s="2" customFormat="1" ht="13.8" thickBot="1" x14ac:dyDescent="0.3">
      <c r="B58" s="97" t="s">
        <v>21</v>
      </c>
      <c r="C58" s="75"/>
      <c r="D58" s="147">
        <v>0.3</v>
      </c>
      <c r="E58" s="148">
        <f>SUM(E59:E66)</f>
        <v>75</v>
      </c>
      <c r="F58" s="149">
        <f>SUM(F59:F66)</f>
        <v>0</v>
      </c>
      <c r="G58" s="150">
        <f>SUM(F58/E58)</f>
        <v>0</v>
      </c>
      <c r="H58" s="129"/>
      <c r="I58" s="130"/>
      <c r="J58" s="131"/>
      <c r="K58" s="132"/>
      <c r="L58" s="1"/>
      <c r="M58" s="1"/>
      <c r="N58" s="1"/>
      <c r="O58" s="1"/>
      <c r="P58" s="1"/>
      <c r="Q58" s="1"/>
      <c r="R58" s="1"/>
      <c r="S58" s="1"/>
      <c r="T58" s="1"/>
      <c r="U58" s="1"/>
      <c r="V58" s="1"/>
      <c r="W58" s="1"/>
      <c r="X58" s="1"/>
      <c r="Y58" s="1"/>
      <c r="Z58" s="1"/>
      <c r="AA58" s="1"/>
      <c r="AB58" s="1"/>
      <c r="AC58" s="1"/>
      <c r="AD58" s="1"/>
    </row>
    <row r="59" spans="1:34" x14ac:dyDescent="0.25">
      <c r="A59">
        <v>1</v>
      </c>
      <c r="B59" s="105" t="s">
        <v>72</v>
      </c>
      <c r="C59" s="74"/>
      <c r="D59" s="120"/>
      <c r="E59" s="120">
        <v>4</v>
      </c>
      <c r="F59" s="121"/>
      <c r="G59" s="128"/>
      <c r="H59" s="129"/>
      <c r="I59" s="130"/>
      <c r="J59" s="131"/>
      <c r="K59" s="132"/>
      <c r="AE59" s="1"/>
      <c r="AF59" s="1"/>
      <c r="AG59" s="1"/>
      <c r="AH59" s="1"/>
    </row>
    <row r="60" spans="1:34" x14ac:dyDescent="0.25">
      <c r="A60">
        <v>2</v>
      </c>
      <c r="B60" s="105" t="s">
        <v>73</v>
      </c>
      <c r="C60" s="74"/>
      <c r="D60" s="120"/>
      <c r="E60" s="120">
        <v>4</v>
      </c>
      <c r="F60" s="121"/>
      <c r="G60" s="128"/>
      <c r="H60" s="129"/>
      <c r="I60" s="130"/>
      <c r="J60" s="131"/>
      <c r="K60" s="132"/>
      <c r="AE60" s="1"/>
      <c r="AF60" s="1"/>
      <c r="AG60" s="1"/>
      <c r="AH60" s="1"/>
    </row>
    <row r="61" spans="1:34" x14ac:dyDescent="0.25">
      <c r="A61">
        <v>3</v>
      </c>
      <c r="B61" s="105" t="s">
        <v>74</v>
      </c>
      <c r="C61" s="74"/>
      <c r="D61" s="120"/>
      <c r="E61" s="120">
        <v>4</v>
      </c>
      <c r="F61" s="121"/>
      <c r="G61" s="128"/>
      <c r="H61" s="129"/>
      <c r="I61" s="130"/>
      <c r="J61" s="131"/>
      <c r="K61" s="132"/>
      <c r="AE61" s="1"/>
      <c r="AF61" s="1"/>
      <c r="AG61" s="1"/>
      <c r="AH61" s="1"/>
    </row>
    <row r="62" spans="1:34" ht="25.2" x14ac:dyDescent="0.25">
      <c r="A62">
        <v>4</v>
      </c>
      <c r="B62" s="105" t="s">
        <v>75</v>
      </c>
      <c r="C62" s="74"/>
      <c r="D62" s="120"/>
      <c r="E62" s="120">
        <v>3</v>
      </c>
      <c r="F62" s="121"/>
      <c r="G62" s="128"/>
      <c r="H62" s="129"/>
      <c r="I62" s="130"/>
      <c r="J62" s="131"/>
      <c r="K62" s="132"/>
      <c r="AE62" s="1"/>
      <c r="AF62" s="1"/>
      <c r="AG62" s="1"/>
      <c r="AH62" s="1"/>
    </row>
    <row r="63" spans="1:34" x14ac:dyDescent="0.25">
      <c r="A63">
        <v>5</v>
      </c>
      <c r="B63" s="168" t="s">
        <v>76</v>
      </c>
      <c r="C63" s="74"/>
      <c r="D63" s="120"/>
      <c r="E63" s="120">
        <v>3</v>
      </c>
      <c r="F63" s="121"/>
      <c r="G63" s="128"/>
      <c r="H63" s="129"/>
      <c r="I63" s="130"/>
      <c r="J63" s="131"/>
      <c r="K63" s="132"/>
      <c r="AE63" s="1"/>
      <c r="AF63" s="1"/>
      <c r="AG63" s="1"/>
      <c r="AH63" s="1"/>
    </row>
    <row r="64" spans="1:34" x14ac:dyDescent="0.25">
      <c r="A64">
        <v>6</v>
      </c>
      <c r="B64" s="105" t="s">
        <v>77</v>
      </c>
      <c r="C64" s="74"/>
      <c r="D64" s="120"/>
      <c r="E64" s="120">
        <v>30</v>
      </c>
      <c r="F64" s="121"/>
      <c r="G64" s="128"/>
      <c r="H64" s="129"/>
      <c r="I64" s="130"/>
      <c r="J64" s="131"/>
      <c r="K64" s="132"/>
      <c r="AE64" s="1"/>
      <c r="AF64" s="1"/>
      <c r="AG64" s="1"/>
      <c r="AH64" s="1"/>
    </row>
    <row r="65" spans="1:34" x14ac:dyDescent="0.25">
      <c r="A65">
        <v>7</v>
      </c>
      <c r="B65" s="105" t="s">
        <v>78</v>
      </c>
      <c r="C65" s="74"/>
      <c r="D65" s="120"/>
      <c r="E65" s="120">
        <v>15</v>
      </c>
      <c r="F65" s="121"/>
      <c r="G65" s="128"/>
      <c r="H65" s="129"/>
      <c r="I65" s="130"/>
      <c r="J65" s="131"/>
      <c r="K65" s="132"/>
      <c r="AE65" s="1"/>
      <c r="AF65" s="1"/>
      <c r="AG65" s="1"/>
      <c r="AH65" s="1"/>
    </row>
    <row r="66" spans="1:34" x14ac:dyDescent="0.25">
      <c r="A66">
        <v>8</v>
      </c>
      <c r="B66" s="105" t="s">
        <v>79</v>
      </c>
      <c r="C66" s="74"/>
      <c r="D66" s="120"/>
      <c r="E66" s="120">
        <v>12</v>
      </c>
      <c r="F66" s="121"/>
      <c r="G66" s="128"/>
      <c r="H66" s="129"/>
      <c r="I66" s="130"/>
      <c r="J66" s="131"/>
      <c r="K66" s="132"/>
      <c r="AE66" s="1"/>
      <c r="AF66" s="1"/>
      <c r="AG66" s="1"/>
      <c r="AH66" s="1"/>
    </row>
    <row r="67" spans="1:34" x14ac:dyDescent="0.25">
      <c r="A67">
        <v>9</v>
      </c>
      <c r="B67" s="105" t="s">
        <v>80</v>
      </c>
      <c r="C67" s="74"/>
      <c r="D67" s="120"/>
      <c r="E67" s="120"/>
      <c r="F67" s="121"/>
      <c r="G67" s="128"/>
      <c r="H67" s="129"/>
      <c r="I67" s="130"/>
      <c r="J67" s="131"/>
      <c r="K67" s="132"/>
      <c r="AE67" s="1"/>
      <c r="AF67" s="1"/>
      <c r="AG67" s="1"/>
      <c r="AH67" s="1"/>
    </row>
    <row r="68" spans="1:34" x14ac:dyDescent="0.25">
      <c r="A68">
        <v>10</v>
      </c>
      <c r="B68" s="105" t="s">
        <v>81</v>
      </c>
      <c r="C68" s="74"/>
      <c r="D68" s="120"/>
      <c r="E68" s="120"/>
      <c r="F68" s="121"/>
      <c r="G68" s="128"/>
      <c r="H68" s="129"/>
      <c r="I68" s="130"/>
      <c r="J68" s="131"/>
      <c r="K68" s="132"/>
      <c r="AE68" s="1"/>
      <c r="AF68" s="1"/>
      <c r="AG68" s="1"/>
      <c r="AH68" s="1"/>
    </row>
    <row r="69" spans="1:34" ht="25.2" x14ac:dyDescent="0.25">
      <c r="A69">
        <v>11</v>
      </c>
      <c r="B69" s="105" t="s">
        <v>82</v>
      </c>
      <c r="C69" s="74"/>
      <c r="D69" s="120"/>
      <c r="E69" s="120"/>
      <c r="F69" s="121"/>
      <c r="G69" s="128"/>
      <c r="H69" s="129"/>
      <c r="I69" s="130"/>
      <c r="J69" s="131"/>
      <c r="K69" s="132"/>
      <c r="AE69" s="1"/>
      <c r="AF69" s="1"/>
      <c r="AG69" s="1"/>
      <c r="AH69" s="1"/>
    </row>
    <row r="70" spans="1:34" ht="25.2" x14ac:dyDescent="0.25">
      <c r="A70">
        <v>12</v>
      </c>
      <c r="B70" s="105" t="s">
        <v>83</v>
      </c>
      <c r="C70" s="74"/>
      <c r="D70" s="120"/>
      <c r="E70" s="120"/>
      <c r="F70" s="121"/>
      <c r="G70" s="128"/>
      <c r="H70" s="129"/>
      <c r="I70" s="130"/>
      <c r="J70" s="131"/>
      <c r="K70" s="132"/>
      <c r="AE70" s="1"/>
      <c r="AF70" s="1"/>
      <c r="AG70" s="1"/>
      <c r="AH70" s="1"/>
    </row>
    <row r="71" spans="1:34" x14ac:dyDescent="0.25">
      <c r="A71">
        <v>13</v>
      </c>
      <c r="B71" s="105" t="s">
        <v>84</v>
      </c>
      <c r="C71" s="74"/>
      <c r="D71" s="120"/>
      <c r="E71" s="120"/>
      <c r="F71" s="121"/>
      <c r="G71" s="128"/>
      <c r="H71" s="129"/>
      <c r="I71" s="130"/>
      <c r="J71" s="131"/>
      <c r="K71" s="132"/>
      <c r="AE71" s="1"/>
      <c r="AF71" s="1"/>
      <c r="AG71" s="1"/>
      <c r="AH71" s="1"/>
    </row>
    <row r="72" spans="1:34" ht="25.2" x14ac:dyDescent="0.25">
      <c r="A72">
        <v>14</v>
      </c>
      <c r="B72" s="105" t="s">
        <v>85</v>
      </c>
      <c r="C72" s="74"/>
      <c r="D72" s="120"/>
      <c r="E72" s="120"/>
      <c r="F72" s="121"/>
      <c r="G72" s="128"/>
      <c r="H72" s="129"/>
      <c r="I72" s="130"/>
      <c r="J72" s="131"/>
      <c r="K72" s="132"/>
      <c r="AE72" s="1"/>
      <c r="AF72" s="1"/>
      <c r="AG72" s="1"/>
      <c r="AH72" s="1"/>
    </row>
    <row r="73" spans="1:34" x14ac:dyDescent="0.25">
      <c r="A73">
        <v>15</v>
      </c>
      <c r="B73" s="105" t="s">
        <v>86</v>
      </c>
      <c r="C73" s="74"/>
      <c r="D73" s="120"/>
      <c r="E73" s="120"/>
      <c r="F73" s="121"/>
      <c r="G73" s="128"/>
      <c r="H73" s="129"/>
      <c r="I73" s="130"/>
      <c r="J73" s="131"/>
      <c r="K73" s="132"/>
      <c r="AE73" s="1"/>
      <c r="AF73" s="1"/>
      <c r="AG73" s="1"/>
      <c r="AH73" s="1"/>
    </row>
    <row r="74" spans="1:34" ht="25.2" x14ac:dyDescent="0.25">
      <c r="A74">
        <v>16</v>
      </c>
      <c r="B74" s="105" t="s">
        <v>87</v>
      </c>
      <c r="C74" s="74"/>
      <c r="D74" s="120"/>
      <c r="E74" s="120"/>
      <c r="F74" s="121"/>
      <c r="G74" s="128"/>
      <c r="H74" s="129"/>
      <c r="I74" s="130"/>
      <c r="J74" s="131"/>
      <c r="K74" s="132"/>
      <c r="AE74" s="1"/>
      <c r="AF74" s="1"/>
      <c r="AG74" s="1"/>
      <c r="AH74" s="1"/>
    </row>
    <row r="75" spans="1:34" x14ac:dyDescent="0.25">
      <c r="A75">
        <v>17</v>
      </c>
      <c r="B75" s="105" t="s">
        <v>88</v>
      </c>
      <c r="C75" s="74"/>
      <c r="D75" s="120"/>
      <c r="E75" s="120"/>
      <c r="F75" s="121"/>
      <c r="G75" s="128"/>
      <c r="H75" s="129"/>
      <c r="I75" s="130"/>
      <c r="J75" s="131"/>
      <c r="K75" s="132"/>
      <c r="AE75" s="1"/>
      <c r="AF75" s="1"/>
      <c r="AG75" s="1"/>
      <c r="AH75" s="1"/>
    </row>
    <row r="76" spans="1:34" ht="25.2" x14ac:dyDescent="0.25">
      <c r="A76">
        <v>18</v>
      </c>
      <c r="B76" s="105" t="s">
        <v>90</v>
      </c>
      <c r="C76" s="74"/>
      <c r="D76" s="120"/>
      <c r="E76" s="120"/>
      <c r="F76" s="121"/>
      <c r="G76" s="128"/>
      <c r="H76" s="129"/>
      <c r="I76" s="130"/>
      <c r="J76" s="131"/>
      <c r="K76" s="132"/>
      <c r="AE76" s="1"/>
      <c r="AF76" s="1"/>
      <c r="AG76" s="1"/>
      <c r="AH76" s="1"/>
    </row>
    <row r="77" spans="1:34" x14ac:dyDescent="0.25">
      <c r="A77">
        <v>19</v>
      </c>
      <c r="B77" s="105" t="s">
        <v>89</v>
      </c>
      <c r="C77" s="74"/>
      <c r="D77" s="120"/>
      <c r="E77" s="120"/>
      <c r="F77" s="121"/>
      <c r="G77" s="128"/>
      <c r="H77" s="129"/>
      <c r="I77" s="130"/>
      <c r="J77" s="131"/>
      <c r="K77" s="132"/>
      <c r="AE77" s="1"/>
      <c r="AF77" s="1"/>
      <c r="AG77" s="1"/>
      <c r="AH77" s="1"/>
    </row>
    <row r="78" spans="1:34" x14ac:dyDescent="0.25">
      <c r="A78">
        <v>20</v>
      </c>
      <c r="B78" s="105" t="s">
        <v>91</v>
      </c>
      <c r="C78" s="74"/>
      <c r="D78" s="120"/>
      <c r="E78" s="120"/>
      <c r="F78" s="121"/>
      <c r="G78" s="128"/>
      <c r="H78" s="129"/>
      <c r="I78" s="130"/>
      <c r="J78" s="131"/>
      <c r="K78" s="132"/>
      <c r="AE78" s="1"/>
      <c r="AF78" s="1"/>
      <c r="AG78" s="1"/>
      <c r="AH78" s="1"/>
    </row>
    <row r="79" spans="1:34" ht="37.799999999999997" x14ac:dyDescent="0.25">
      <c r="A79">
        <v>21</v>
      </c>
      <c r="B79" s="105" t="s">
        <v>92</v>
      </c>
      <c r="C79" s="74"/>
      <c r="D79" s="120"/>
      <c r="E79" s="120"/>
      <c r="F79" s="121"/>
      <c r="G79" s="128"/>
      <c r="H79" s="129"/>
      <c r="I79" s="130"/>
      <c r="J79" s="131"/>
      <c r="K79" s="132"/>
      <c r="AE79" s="1"/>
      <c r="AF79" s="1"/>
      <c r="AG79" s="1"/>
      <c r="AH79" s="1"/>
    </row>
    <row r="80" spans="1:34" ht="25.2" x14ac:dyDescent="0.25">
      <c r="A80">
        <v>22</v>
      </c>
      <c r="B80" s="105" t="s">
        <v>93</v>
      </c>
      <c r="C80" s="74"/>
      <c r="D80" s="120"/>
      <c r="E80" s="120"/>
      <c r="F80" s="121"/>
      <c r="G80" s="128"/>
      <c r="H80" s="129"/>
      <c r="I80" s="130"/>
      <c r="J80" s="131"/>
      <c r="K80" s="132"/>
      <c r="AE80" s="1"/>
      <c r="AF80" s="1"/>
      <c r="AG80" s="1"/>
      <c r="AH80" s="1"/>
    </row>
    <row r="81" spans="1:34" x14ac:dyDescent="0.25">
      <c r="A81">
        <v>23</v>
      </c>
      <c r="B81" s="105" t="s">
        <v>94</v>
      </c>
      <c r="C81" s="74"/>
      <c r="D81" s="120"/>
      <c r="E81" s="120"/>
      <c r="F81" s="121"/>
      <c r="G81" s="128"/>
      <c r="H81" s="129"/>
      <c r="I81" s="130"/>
      <c r="J81" s="131"/>
      <c r="K81" s="132"/>
      <c r="AE81" s="1"/>
      <c r="AF81" s="1"/>
      <c r="AG81" s="1"/>
      <c r="AH81" s="1"/>
    </row>
    <row r="82" spans="1:34" x14ac:dyDescent="0.25">
      <c r="A82">
        <v>24</v>
      </c>
      <c r="B82" s="105" t="s">
        <v>95</v>
      </c>
      <c r="C82" s="74"/>
      <c r="D82" s="120"/>
      <c r="E82" s="120"/>
      <c r="F82" s="121"/>
      <c r="G82" s="128"/>
      <c r="H82" s="129"/>
      <c r="I82" s="130"/>
      <c r="J82" s="131"/>
      <c r="K82" s="132"/>
      <c r="AE82" s="1"/>
      <c r="AF82" s="1"/>
      <c r="AG82" s="1"/>
      <c r="AH82" s="1"/>
    </row>
    <row r="83" spans="1:34" x14ac:dyDescent="0.25">
      <c r="A83">
        <v>25</v>
      </c>
      <c r="B83" s="105" t="s">
        <v>96</v>
      </c>
      <c r="C83" s="74"/>
      <c r="D83" s="120"/>
      <c r="E83" s="120"/>
      <c r="F83" s="121"/>
      <c r="G83" s="128"/>
      <c r="H83" s="129"/>
      <c r="I83" s="130"/>
      <c r="J83" s="131"/>
      <c r="K83" s="132"/>
      <c r="AE83" s="1"/>
      <c r="AF83" s="1"/>
      <c r="AG83" s="1"/>
      <c r="AH83" s="1"/>
    </row>
    <row r="84" spans="1:34" x14ac:dyDescent="0.25">
      <c r="A84">
        <v>26</v>
      </c>
      <c r="B84" s="105" t="s">
        <v>97</v>
      </c>
      <c r="C84" s="74"/>
      <c r="D84" s="120"/>
      <c r="E84" s="120"/>
      <c r="F84" s="121"/>
      <c r="G84" s="128"/>
      <c r="H84" s="129"/>
      <c r="I84" s="130"/>
      <c r="J84" s="131"/>
      <c r="K84" s="132"/>
      <c r="AE84" s="1"/>
      <c r="AF84" s="1"/>
      <c r="AG84" s="1"/>
      <c r="AH84" s="1"/>
    </row>
    <row r="85" spans="1:34" ht="25.2" x14ac:dyDescent="0.25">
      <c r="A85">
        <v>27</v>
      </c>
      <c r="B85" s="105" t="s">
        <v>98</v>
      </c>
      <c r="C85" s="74"/>
      <c r="D85" s="120"/>
      <c r="E85" s="120"/>
      <c r="F85" s="121"/>
      <c r="G85" s="128"/>
      <c r="H85" s="129"/>
      <c r="I85" s="130"/>
      <c r="J85" s="131"/>
      <c r="K85" s="132"/>
      <c r="AE85" s="1"/>
      <c r="AF85" s="1"/>
      <c r="AG85" s="1"/>
      <c r="AH85" s="1"/>
    </row>
    <row r="86" spans="1:34" x14ac:dyDescent="0.25">
      <c r="A86">
        <v>28</v>
      </c>
      <c r="B86" s="105" t="s">
        <v>99</v>
      </c>
      <c r="C86" s="74"/>
      <c r="D86" s="120"/>
      <c r="E86" s="120"/>
      <c r="F86" s="121"/>
      <c r="G86" s="128"/>
      <c r="H86" s="129"/>
      <c r="I86" s="130"/>
      <c r="J86" s="131"/>
      <c r="K86" s="132"/>
      <c r="AE86" s="1"/>
      <c r="AF86" s="1"/>
      <c r="AG86" s="1"/>
      <c r="AH86" s="1"/>
    </row>
    <row r="87" spans="1:34" x14ac:dyDescent="0.25">
      <c r="A87">
        <v>29</v>
      </c>
      <c r="B87" s="105" t="s">
        <v>100</v>
      </c>
      <c r="C87" s="74"/>
      <c r="D87" s="120"/>
      <c r="E87" s="120"/>
      <c r="F87" s="121"/>
      <c r="G87" s="128"/>
      <c r="H87" s="129"/>
      <c r="I87" s="130"/>
      <c r="J87" s="131"/>
      <c r="K87" s="132"/>
      <c r="AE87" s="1"/>
      <c r="AF87" s="1"/>
      <c r="AG87" s="1"/>
      <c r="AH87" s="1"/>
    </row>
    <row r="88" spans="1:34" ht="25.2" x14ac:dyDescent="0.25">
      <c r="A88">
        <v>30</v>
      </c>
      <c r="B88" s="105" t="s">
        <v>101</v>
      </c>
      <c r="C88" s="74"/>
      <c r="D88" s="120"/>
      <c r="E88" s="120"/>
      <c r="F88" s="121"/>
      <c r="G88" s="128"/>
      <c r="H88" s="129"/>
      <c r="I88" s="130"/>
      <c r="J88" s="131"/>
      <c r="K88" s="132"/>
      <c r="AE88" s="1"/>
      <c r="AF88" s="1"/>
      <c r="AG88" s="1"/>
      <c r="AH88" s="1"/>
    </row>
    <row r="89" spans="1:34" x14ac:dyDescent="0.25">
      <c r="A89">
        <v>31</v>
      </c>
      <c r="B89" s="105" t="s">
        <v>102</v>
      </c>
      <c r="C89" s="74"/>
      <c r="D89" s="120"/>
      <c r="E89" s="120"/>
      <c r="F89" s="121"/>
      <c r="G89" s="128"/>
      <c r="H89" s="129"/>
      <c r="I89" s="130"/>
      <c r="J89" s="131"/>
      <c r="K89" s="132"/>
      <c r="AE89" s="1"/>
      <c r="AF89" s="1"/>
      <c r="AG89" s="1"/>
      <c r="AH89" s="1"/>
    </row>
    <row r="90" spans="1:34" x14ac:dyDescent="0.25">
      <c r="A90">
        <v>32</v>
      </c>
      <c r="B90" s="105" t="s">
        <v>103</v>
      </c>
      <c r="C90" s="74"/>
      <c r="D90" s="120"/>
      <c r="E90" s="120"/>
      <c r="F90" s="121"/>
      <c r="G90" s="128"/>
      <c r="H90" s="129"/>
      <c r="I90" s="130"/>
      <c r="J90" s="131"/>
      <c r="K90" s="132"/>
      <c r="AE90" s="1"/>
      <c r="AF90" s="1"/>
      <c r="AG90" s="1"/>
      <c r="AH90" s="1"/>
    </row>
    <row r="91" spans="1:34" ht="25.2" x14ac:dyDescent="0.25">
      <c r="A91">
        <v>33</v>
      </c>
      <c r="B91" s="105" t="s">
        <v>104</v>
      </c>
      <c r="C91" s="74"/>
      <c r="D91" s="120"/>
      <c r="E91" s="120"/>
      <c r="F91" s="121"/>
      <c r="G91" s="128"/>
      <c r="H91" s="129"/>
      <c r="I91" s="130"/>
      <c r="J91" s="131"/>
      <c r="K91" s="132"/>
      <c r="AE91" s="1"/>
      <c r="AF91" s="1"/>
      <c r="AG91" s="1"/>
      <c r="AH91" s="1"/>
    </row>
    <row r="92" spans="1:34" ht="25.2" x14ac:dyDescent="0.25">
      <c r="A92">
        <v>34</v>
      </c>
      <c r="B92" s="104" t="s">
        <v>105</v>
      </c>
      <c r="C92" s="74"/>
      <c r="D92" s="120"/>
      <c r="E92" s="120"/>
      <c r="F92" s="121"/>
      <c r="G92" s="128"/>
      <c r="H92" s="129"/>
      <c r="I92" s="130"/>
      <c r="J92" s="131"/>
      <c r="K92" s="132"/>
      <c r="AE92" s="1"/>
      <c r="AF92" s="1"/>
      <c r="AG92" s="1"/>
      <c r="AH92" s="1"/>
    </row>
    <row r="93" spans="1:34" ht="13.8" thickBot="1" x14ac:dyDescent="0.3">
      <c r="B93" s="104"/>
      <c r="C93" s="74"/>
      <c r="D93" s="120"/>
      <c r="E93" s="120"/>
      <c r="F93" s="121"/>
      <c r="G93" s="128"/>
      <c r="H93" s="129"/>
      <c r="I93" s="130"/>
      <c r="J93" s="131"/>
      <c r="K93" s="132"/>
      <c r="AE93" s="1"/>
      <c r="AF93" s="1"/>
      <c r="AG93" s="1"/>
      <c r="AH93" s="1"/>
    </row>
    <row r="94" spans="1:34" ht="25.8" thickBot="1" x14ac:dyDescent="0.3">
      <c r="B94" s="97" t="s">
        <v>55</v>
      </c>
      <c r="C94" s="75"/>
      <c r="D94" s="120"/>
      <c r="E94" s="120"/>
      <c r="F94" s="121"/>
      <c r="G94" s="128"/>
      <c r="H94" s="129"/>
      <c r="I94" s="130"/>
      <c r="J94" s="131"/>
      <c r="K94" s="132"/>
      <c r="AE94" s="1"/>
      <c r="AF94" s="1"/>
      <c r="AG94" s="1"/>
      <c r="AH94" s="1"/>
    </row>
    <row r="95" spans="1:34" ht="25.2" x14ac:dyDescent="0.25">
      <c r="A95">
        <v>1</v>
      </c>
      <c r="B95" s="105" t="s">
        <v>106</v>
      </c>
      <c r="C95" s="74"/>
      <c r="D95" s="120"/>
      <c r="E95" s="120"/>
      <c r="F95" s="121"/>
      <c r="G95" s="128"/>
      <c r="H95" s="129"/>
      <c r="I95" s="130"/>
      <c r="J95" s="131"/>
      <c r="K95" s="132"/>
      <c r="AE95" s="1"/>
      <c r="AF95" s="1"/>
      <c r="AG95" s="1"/>
      <c r="AH95" s="1"/>
    </row>
    <row r="96" spans="1:34" ht="25.2" x14ac:dyDescent="0.25">
      <c r="A96">
        <v>2</v>
      </c>
      <c r="B96" s="105" t="s">
        <v>107</v>
      </c>
      <c r="C96" s="74"/>
      <c r="D96" s="120"/>
      <c r="E96" s="120"/>
      <c r="F96" s="121"/>
      <c r="G96" s="128"/>
      <c r="H96" s="129"/>
      <c r="I96" s="130"/>
      <c r="J96" s="131"/>
      <c r="K96" s="132"/>
      <c r="AE96" s="1"/>
      <c r="AF96" s="1"/>
      <c r="AG96" s="1"/>
      <c r="AH96" s="1"/>
    </row>
    <row r="97" spans="1:34" x14ac:dyDescent="0.25">
      <c r="A97">
        <v>3</v>
      </c>
      <c r="B97" s="105" t="s">
        <v>108</v>
      </c>
      <c r="C97" s="74"/>
      <c r="D97" s="120"/>
      <c r="E97" s="120"/>
      <c r="F97" s="121"/>
      <c r="G97" s="128"/>
      <c r="H97" s="129"/>
      <c r="I97" s="130"/>
      <c r="J97" s="131"/>
      <c r="K97" s="132"/>
      <c r="AE97" s="1"/>
      <c r="AF97" s="1"/>
      <c r="AG97" s="1"/>
      <c r="AH97" s="1"/>
    </row>
    <row r="98" spans="1:34" x14ac:dyDescent="0.25">
      <c r="A98">
        <v>4</v>
      </c>
      <c r="B98" s="105" t="s">
        <v>109</v>
      </c>
      <c r="C98" s="74"/>
      <c r="D98" s="120"/>
      <c r="E98" s="120"/>
      <c r="F98" s="121"/>
      <c r="G98" s="128"/>
      <c r="H98" s="129"/>
      <c r="I98" s="130"/>
      <c r="J98" s="131"/>
      <c r="K98" s="132"/>
      <c r="AE98" s="1"/>
      <c r="AF98" s="1"/>
      <c r="AG98" s="1"/>
      <c r="AH98" s="1"/>
    </row>
    <row r="99" spans="1:34" x14ac:dyDescent="0.25">
      <c r="A99">
        <v>5</v>
      </c>
      <c r="B99" s="105" t="s">
        <v>110</v>
      </c>
      <c r="C99" s="74"/>
      <c r="D99" s="120"/>
      <c r="E99" s="120"/>
      <c r="F99" s="121"/>
      <c r="G99" s="128"/>
      <c r="H99" s="129"/>
      <c r="I99" s="130"/>
      <c r="J99" s="131"/>
      <c r="K99" s="132"/>
      <c r="AE99" s="1"/>
      <c r="AF99" s="1"/>
      <c r="AG99" s="1"/>
      <c r="AH99" s="1"/>
    </row>
    <row r="100" spans="1:34" x14ac:dyDescent="0.25">
      <c r="A100">
        <v>6</v>
      </c>
      <c r="B100" s="105" t="s">
        <v>111</v>
      </c>
      <c r="C100" s="74"/>
      <c r="D100" s="120"/>
      <c r="E100" s="120"/>
      <c r="F100" s="121"/>
      <c r="G100" s="128"/>
      <c r="H100" s="129"/>
      <c r="I100" s="130"/>
      <c r="J100" s="131"/>
      <c r="K100" s="132"/>
      <c r="AE100" s="1"/>
      <c r="AF100" s="1"/>
      <c r="AG100" s="1"/>
      <c r="AH100" s="1"/>
    </row>
    <row r="101" spans="1:34" x14ac:dyDescent="0.25">
      <c r="A101">
        <v>7</v>
      </c>
      <c r="B101" s="105" t="s">
        <v>112</v>
      </c>
      <c r="C101" s="74"/>
      <c r="D101" s="120"/>
      <c r="E101" s="120"/>
      <c r="F101" s="121"/>
      <c r="G101" s="128"/>
      <c r="H101" s="129"/>
      <c r="I101" s="130"/>
      <c r="J101" s="131"/>
      <c r="K101" s="132"/>
      <c r="AE101" s="1"/>
      <c r="AF101" s="1"/>
      <c r="AG101" s="1"/>
      <c r="AH101" s="1"/>
    </row>
    <row r="102" spans="1:34" x14ac:dyDescent="0.25">
      <c r="A102">
        <v>8</v>
      </c>
      <c r="B102" s="105" t="s">
        <v>113</v>
      </c>
      <c r="C102" s="74"/>
      <c r="D102" s="120"/>
      <c r="E102" s="120"/>
      <c r="F102" s="121"/>
      <c r="G102" s="128"/>
      <c r="H102" s="129"/>
      <c r="I102" s="130"/>
      <c r="J102" s="131"/>
      <c r="K102" s="132"/>
      <c r="AE102" s="1"/>
      <c r="AF102" s="1"/>
      <c r="AG102" s="1"/>
      <c r="AH102" s="1"/>
    </row>
    <row r="103" spans="1:34" x14ac:dyDescent="0.25">
      <c r="A103">
        <v>9</v>
      </c>
      <c r="B103" s="105"/>
      <c r="C103" s="74"/>
      <c r="D103" s="120"/>
      <c r="E103" s="120"/>
      <c r="F103" s="121"/>
      <c r="G103" s="128"/>
      <c r="H103" s="129"/>
      <c r="I103" s="130"/>
      <c r="J103" s="131"/>
      <c r="K103" s="132"/>
      <c r="AE103" s="1"/>
      <c r="AF103" s="1"/>
      <c r="AG103" s="1"/>
      <c r="AH103" s="1"/>
    </row>
    <row r="104" spans="1:34" x14ac:dyDescent="0.25">
      <c r="B104" s="105"/>
      <c r="C104" s="74"/>
      <c r="D104" s="120"/>
      <c r="E104" s="120"/>
      <c r="F104" s="121"/>
      <c r="G104" s="128"/>
      <c r="H104" s="129"/>
      <c r="I104" s="130"/>
      <c r="J104" s="131"/>
      <c r="K104" s="132"/>
      <c r="AE104" s="1"/>
      <c r="AF104" s="1"/>
      <c r="AG104" s="1"/>
      <c r="AH104" s="1"/>
    </row>
    <row r="105" spans="1:34" ht="13.8" thickBot="1" x14ac:dyDescent="0.3">
      <c r="B105" s="105"/>
      <c r="C105" s="74"/>
      <c r="D105" s="120"/>
      <c r="E105" s="120"/>
      <c r="F105" s="121"/>
      <c r="G105" s="128"/>
      <c r="H105" s="151"/>
      <c r="I105" s="152"/>
      <c r="J105" s="153"/>
      <c r="K105" s="154"/>
      <c r="AE105" s="1"/>
      <c r="AF105" s="1"/>
      <c r="AG105" s="1"/>
      <c r="AH105" s="1"/>
    </row>
    <row r="106" spans="1:34" x14ac:dyDescent="0.25">
      <c r="B106" s="109" t="s">
        <v>36</v>
      </c>
      <c r="C106" s="78"/>
      <c r="D106" s="155"/>
      <c r="E106" s="155"/>
      <c r="F106" s="156"/>
      <c r="G106" s="157"/>
      <c r="H106" s="158"/>
      <c r="I106" s="159"/>
      <c r="J106" s="159"/>
      <c r="K106" s="160"/>
      <c r="AE106" s="1"/>
      <c r="AF106" s="1"/>
      <c r="AG106" s="1"/>
      <c r="AH106" s="1"/>
    </row>
    <row r="107" spans="1:34" ht="45" customHeight="1" thickBot="1" x14ac:dyDescent="0.3">
      <c r="B107" s="110"/>
      <c r="C107" s="79"/>
      <c r="D107" s="144"/>
      <c r="E107" s="144"/>
      <c r="F107" s="145"/>
      <c r="G107" s="161"/>
      <c r="H107" s="162"/>
      <c r="I107" s="163"/>
      <c r="J107" s="163"/>
      <c r="K107" s="164"/>
      <c r="AE107" s="1"/>
      <c r="AF107" s="1"/>
      <c r="AG107" s="1"/>
      <c r="AH107" s="1"/>
    </row>
    <row r="108" spans="1:34" x14ac:dyDescent="0.25">
      <c r="B108" s="109" t="s">
        <v>32</v>
      </c>
      <c r="C108" s="78"/>
      <c r="D108" s="144"/>
      <c r="E108" s="144"/>
      <c r="F108" s="145"/>
      <c r="G108" s="161"/>
      <c r="H108" s="158"/>
      <c r="I108" s="159"/>
      <c r="J108" s="159"/>
      <c r="K108" s="160"/>
      <c r="AE108" s="1"/>
      <c r="AF108" s="1"/>
      <c r="AG108" s="1"/>
      <c r="AH108" s="1"/>
    </row>
    <row r="109" spans="1:34" ht="45.75" customHeight="1" thickBot="1" x14ac:dyDescent="0.3">
      <c r="B109" s="110"/>
      <c r="C109" s="79"/>
      <c r="D109" s="144"/>
      <c r="E109" s="144"/>
      <c r="F109" s="145"/>
      <c r="G109" s="161"/>
      <c r="H109" s="162"/>
      <c r="I109" s="163"/>
      <c r="J109" s="163"/>
      <c r="K109" s="164"/>
      <c r="AE109" s="1"/>
      <c r="AF109" s="1"/>
      <c r="AG109" s="1"/>
      <c r="AH109" s="1"/>
    </row>
    <row r="110" spans="1:34" x14ac:dyDescent="0.25">
      <c r="B110" s="111" t="s">
        <v>36</v>
      </c>
      <c r="C110" s="70"/>
      <c r="D110" s="144"/>
      <c r="E110" s="144"/>
      <c r="F110" s="145"/>
      <c r="G110" s="161"/>
      <c r="H110" s="165"/>
      <c r="I110" s="166"/>
      <c r="J110" s="166"/>
      <c r="K110" s="167"/>
      <c r="AE110" s="1"/>
      <c r="AF110" s="1"/>
      <c r="AG110" s="1"/>
      <c r="AH110" s="1"/>
    </row>
    <row r="111" spans="1:34" ht="54" customHeight="1" thickBot="1" x14ac:dyDescent="0.3">
      <c r="B111" s="66"/>
      <c r="C111" s="79"/>
      <c r="D111" s="144"/>
      <c r="E111" s="144"/>
      <c r="F111" s="145"/>
      <c r="G111" s="161"/>
      <c r="H111" s="162"/>
      <c r="I111" s="163"/>
      <c r="J111" s="163"/>
      <c r="K111" s="164"/>
      <c r="AE111" s="1"/>
      <c r="AF111" s="1"/>
      <c r="AG111" s="1"/>
      <c r="AH111" s="1"/>
    </row>
    <row r="112" spans="1:34" hidden="1" x14ac:dyDescent="0.25">
      <c r="B112" s="10"/>
      <c r="C112" s="80"/>
      <c r="D112" s="14"/>
      <c r="E112" s="14"/>
      <c r="F112" s="15"/>
      <c r="G112" s="16"/>
      <c r="J112" s="100"/>
      <c r="K112" s="100"/>
      <c r="AE112" s="1"/>
      <c r="AF112" s="1"/>
      <c r="AG112" s="1"/>
      <c r="AH112" s="1"/>
    </row>
    <row r="113" spans="2:34" s="32" customFormat="1" hidden="1" x14ac:dyDescent="0.25">
      <c r="B113" s="112"/>
      <c r="C113" s="81"/>
      <c r="D113" s="14"/>
      <c r="E113" s="14"/>
      <c r="F113" s="15"/>
      <c r="G113" s="16"/>
      <c r="H113" s="14"/>
      <c r="I113" s="100"/>
      <c r="J113" s="100"/>
      <c r="K113" s="100"/>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row>
    <row r="114" spans="2:34" s="32" customFormat="1" hidden="1" x14ac:dyDescent="0.25">
      <c r="B114" s="112" t="s">
        <v>18</v>
      </c>
      <c r="C114" s="81"/>
      <c r="D114" s="14"/>
      <c r="E114" s="14"/>
      <c r="F114" s="15"/>
      <c r="G114" s="16"/>
      <c r="H114" s="14"/>
      <c r="I114" s="100"/>
      <c r="J114" s="100"/>
      <c r="K114" s="100"/>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row>
    <row r="115" spans="2:34" s="32" customFormat="1" hidden="1" x14ac:dyDescent="0.25">
      <c r="B115" s="112"/>
      <c r="C115" s="81"/>
      <c r="D115" s="14"/>
      <c r="E115" s="14"/>
      <c r="F115" s="15"/>
      <c r="G115" s="16"/>
      <c r="H115" s="14"/>
      <c r="I115" s="100"/>
      <c r="J115" s="100"/>
      <c r="K115" s="100"/>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row>
    <row r="116" spans="2:34" s="32" customFormat="1" hidden="1" x14ac:dyDescent="0.25">
      <c r="B116" s="112"/>
      <c r="C116" s="81"/>
      <c r="D116" s="14"/>
      <c r="E116" s="14"/>
      <c r="F116" s="15"/>
      <c r="G116" s="16"/>
      <c r="H116" s="14"/>
      <c r="I116" s="100"/>
      <c r="J116" s="100"/>
      <c r="K116" s="100"/>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row>
    <row r="117" spans="2:34" s="32" customFormat="1" hidden="1" x14ac:dyDescent="0.25">
      <c r="B117" s="112"/>
      <c r="C117" s="81"/>
      <c r="D117" s="14"/>
      <c r="E117" s="14"/>
      <c r="F117" s="15"/>
      <c r="G117" s="16"/>
      <c r="H117" s="14"/>
      <c r="I117" s="100"/>
      <c r="J117" s="100"/>
      <c r="K117" s="100"/>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row>
    <row r="118" spans="2:34" s="32" customFormat="1" hidden="1" x14ac:dyDescent="0.25">
      <c r="B118" s="112"/>
      <c r="C118" s="81"/>
      <c r="D118" s="14"/>
      <c r="E118" s="14"/>
      <c r="F118" s="15"/>
      <c r="G118" s="16"/>
      <c r="H118" s="14"/>
      <c r="I118" s="100"/>
      <c r="J118" s="100"/>
      <c r="K118" s="100"/>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row>
    <row r="119" spans="2:34" s="32" customFormat="1" hidden="1" x14ac:dyDescent="0.25">
      <c r="B119" s="112"/>
      <c r="C119" s="81"/>
      <c r="D119" s="14"/>
      <c r="E119" s="14"/>
      <c r="F119" s="15"/>
      <c r="G119" s="16"/>
      <c r="H119" s="14"/>
      <c r="I119" s="100"/>
      <c r="J119" s="100"/>
      <c r="K119" s="100"/>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row>
    <row r="120" spans="2:34" s="32" customFormat="1" hidden="1" x14ac:dyDescent="0.25">
      <c r="B120" s="56"/>
      <c r="C120" s="81"/>
      <c r="D120" s="14"/>
      <c r="E120" s="14"/>
      <c r="F120" s="15"/>
      <c r="G120" s="16"/>
      <c r="H120" s="14"/>
      <c r="I120" s="100"/>
      <c r="J120" s="100"/>
      <c r="K120" s="100"/>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row>
    <row r="121" spans="2:34" s="32" customFormat="1" hidden="1" x14ac:dyDescent="0.25">
      <c r="B121" s="57"/>
      <c r="C121" s="81"/>
      <c r="D121" s="14"/>
      <c r="E121" s="14"/>
      <c r="F121" s="15"/>
      <c r="G121" s="16"/>
      <c r="H121" s="14"/>
      <c r="I121" s="100"/>
      <c r="J121" s="100"/>
      <c r="K121" s="100"/>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row>
    <row r="122" spans="2:34" s="32" customFormat="1" ht="13.8" hidden="1" thickBot="1" x14ac:dyDescent="0.3">
      <c r="B122" s="58"/>
      <c r="C122" s="82"/>
      <c r="D122" s="34"/>
      <c r="E122" s="34"/>
      <c r="F122" s="35"/>
      <c r="G122" s="36"/>
      <c r="H122" s="14"/>
      <c r="I122" s="100"/>
      <c r="J122" s="100"/>
      <c r="K122" s="100"/>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row>
    <row r="123" spans="2:34" s="32" customFormat="1" ht="16.8" hidden="1" thickBot="1" x14ac:dyDescent="0.3">
      <c r="B123" s="59" t="s">
        <v>2</v>
      </c>
      <c r="C123" s="86"/>
      <c r="D123" s="37"/>
      <c r="E123" s="37"/>
      <c r="F123" s="38"/>
      <c r="G123" s="39"/>
      <c r="H123" s="14"/>
      <c r="I123" s="100"/>
      <c r="J123" s="100"/>
      <c r="K123" s="100"/>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row>
    <row r="124" spans="2:34" s="32" customFormat="1" hidden="1" x14ac:dyDescent="0.25">
      <c r="B124" s="56" t="s">
        <v>23</v>
      </c>
      <c r="C124" s="83"/>
      <c r="D124" s="40"/>
      <c r="E124" s="14"/>
      <c r="F124" s="15"/>
      <c r="G124" s="16"/>
      <c r="H124" s="14"/>
      <c r="I124" s="100"/>
      <c r="J124" s="100"/>
      <c r="K124" s="100"/>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row>
    <row r="125" spans="2:34" s="32" customFormat="1" hidden="1" x14ac:dyDescent="0.25">
      <c r="B125" s="56" t="s">
        <v>24</v>
      </c>
      <c r="C125" s="84"/>
      <c r="D125" s="41"/>
      <c r="E125" s="14"/>
      <c r="F125" s="15"/>
      <c r="G125" s="16"/>
      <c r="H125" s="14"/>
      <c r="I125" s="100"/>
      <c r="J125" s="100"/>
      <c r="K125" s="100"/>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row>
    <row r="126" spans="2:34" s="32" customFormat="1" ht="37.799999999999997" hidden="1" x14ac:dyDescent="0.25">
      <c r="B126" s="113" t="s">
        <v>19</v>
      </c>
      <c r="C126" s="84"/>
      <c r="D126" s="41"/>
      <c r="E126" s="14"/>
      <c r="F126" s="15"/>
      <c r="G126" s="16"/>
      <c r="H126" s="14"/>
      <c r="I126" s="100"/>
      <c r="J126" s="100"/>
      <c r="K126" s="100"/>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row>
    <row r="127" spans="2:34" s="32" customFormat="1" ht="13.8" hidden="1" thickBot="1" x14ac:dyDescent="0.3">
      <c r="B127" s="60"/>
      <c r="C127" s="83"/>
      <c r="D127" s="40"/>
      <c r="E127" s="42">
        <f>SUM(E128:E134)</f>
        <v>40</v>
      </c>
      <c r="F127" s="43">
        <f>SUM(F128:F134)</f>
        <v>0</v>
      </c>
      <c r="G127" s="44"/>
      <c r="H127" s="14"/>
      <c r="I127" s="100"/>
      <c r="J127" s="100"/>
      <c r="K127" s="100"/>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row>
    <row r="128" spans="2:34" s="32" customFormat="1" hidden="1" x14ac:dyDescent="0.25">
      <c r="B128" s="56" t="s">
        <v>10</v>
      </c>
      <c r="C128" s="84"/>
      <c r="D128" s="41"/>
      <c r="E128" s="32">
        <v>10</v>
      </c>
      <c r="F128" s="33"/>
      <c r="G128" s="45"/>
      <c r="H128" s="14"/>
      <c r="I128" s="100"/>
      <c r="J128" s="100"/>
      <c r="K128" s="100"/>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row>
    <row r="129" spans="2:34" s="32" customFormat="1" hidden="1" x14ac:dyDescent="0.25">
      <c r="B129" s="56" t="s">
        <v>9</v>
      </c>
      <c r="C129" s="84"/>
      <c r="D129" s="41"/>
      <c r="E129" s="32">
        <v>10</v>
      </c>
      <c r="F129" s="33"/>
      <c r="G129" s="45"/>
      <c r="H129" s="14"/>
      <c r="I129" s="100"/>
      <c r="J129" s="100"/>
      <c r="K129" s="100"/>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row>
    <row r="130" spans="2:34" s="32" customFormat="1" hidden="1" x14ac:dyDescent="0.25">
      <c r="B130" s="56" t="s">
        <v>17</v>
      </c>
      <c r="C130" s="84"/>
      <c r="D130" s="41"/>
      <c r="E130" s="32">
        <v>10</v>
      </c>
      <c r="F130" s="33"/>
      <c r="G130" s="45"/>
      <c r="H130" s="14"/>
      <c r="I130" s="100"/>
      <c r="J130" s="100"/>
      <c r="K130" s="100"/>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row>
    <row r="131" spans="2:34" s="32" customFormat="1" hidden="1" x14ac:dyDescent="0.25">
      <c r="B131" s="56" t="s">
        <v>11</v>
      </c>
      <c r="C131" s="84"/>
      <c r="D131" s="41"/>
      <c r="E131" s="32">
        <v>10</v>
      </c>
      <c r="F131" s="33"/>
      <c r="G131" s="45"/>
      <c r="H131" s="14"/>
      <c r="I131" s="100"/>
      <c r="J131" s="100"/>
      <c r="K131" s="100"/>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row>
    <row r="132" spans="2:34" s="32" customFormat="1" hidden="1" x14ac:dyDescent="0.25">
      <c r="B132" s="56" t="s">
        <v>15</v>
      </c>
      <c r="C132" s="84"/>
      <c r="D132" s="41"/>
      <c r="F132" s="33"/>
      <c r="G132" s="45"/>
      <c r="H132" s="14"/>
      <c r="I132" s="100"/>
      <c r="J132" s="100"/>
      <c r="K132" s="100"/>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row>
    <row r="133" spans="2:34" s="32" customFormat="1" hidden="1" x14ac:dyDescent="0.25">
      <c r="B133" s="113" t="s">
        <v>25</v>
      </c>
      <c r="C133" s="84"/>
      <c r="D133" s="41"/>
      <c r="F133" s="33"/>
      <c r="G133" s="45"/>
      <c r="H133" s="14"/>
      <c r="I133" s="100"/>
      <c r="J133" s="100"/>
      <c r="K133" s="100"/>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row>
    <row r="134" spans="2:34" s="32" customFormat="1" ht="13.8" hidden="1" thickBot="1" x14ac:dyDescent="0.3">
      <c r="B134" s="114" t="s">
        <v>22</v>
      </c>
      <c r="C134" s="85"/>
      <c r="D134" s="46"/>
      <c r="E134" s="22"/>
      <c r="F134" s="23"/>
      <c r="G134" s="47"/>
      <c r="H134" s="14"/>
      <c r="I134" s="100"/>
      <c r="J134" s="100"/>
      <c r="K134" s="100"/>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row>
    <row r="135" spans="2:34" s="32" customFormat="1" ht="13.8" hidden="1" thickBot="1" x14ac:dyDescent="0.3">
      <c r="B135" s="61"/>
      <c r="C135" s="85"/>
      <c r="D135" s="46"/>
      <c r="E135" s="14"/>
      <c r="F135" s="15"/>
      <c r="G135" s="16"/>
      <c r="H135" s="14"/>
      <c r="I135" s="100"/>
      <c r="J135" s="100"/>
      <c r="K135" s="100"/>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row>
    <row r="136" spans="2:34" s="62" customFormat="1" ht="16.8" hidden="1" thickBot="1" x14ac:dyDescent="0.3">
      <c r="B136" s="59" t="s">
        <v>16</v>
      </c>
      <c r="C136" s="86"/>
      <c r="D136" s="29"/>
      <c r="E136" s="29"/>
      <c r="F136" s="30"/>
      <c r="G136" s="31"/>
      <c r="H136" s="14"/>
      <c r="I136" s="100"/>
      <c r="J136" s="100"/>
      <c r="K136" s="100"/>
      <c r="L136" s="14"/>
      <c r="M136" s="14"/>
      <c r="N136" s="14"/>
      <c r="O136" s="14"/>
      <c r="P136" s="14"/>
      <c r="Q136" s="14"/>
      <c r="R136" s="14"/>
      <c r="S136" s="14"/>
      <c r="T136" s="14"/>
      <c r="U136" s="14"/>
      <c r="V136" s="14"/>
      <c r="W136" s="14"/>
      <c r="X136" s="14"/>
      <c r="Y136" s="14"/>
      <c r="Z136" s="14"/>
      <c r="AA136" s="14"/>
      <c r="AB136" s="14"/>
      <c r="AC136" s="14"/>
      <c r="AD136" s="14"/>
    </row>
    <row r="137" spans="2:34" s="14" customFormat="1" ht="16.8" hidden="1" thickBot="1" x14ac:dyDescent="0.3">
      <c r="B137" s="63"/>
      <c r="C137" s="87"/>
      <c r="D137" s="48"/>
      <c r="E137" s="49"/>
      <c r="F137" s="12"/>
      <c r="G137" s="13"/>
      <c r="I137" s="100"/>
      <c r="J137" s="100"/>
      <c r="K137" s="100"/>
    </row>
    <row r="138" spans="2:34" s="32" customFormat="1" hidden="1" x14ac:dyDescent="0.25">
      <c r="B138" s="64"/>
      <c r="C138" s="88"/>
      <c r="D138" s="50"/>
      <c r="E138" s="51"/>
      <c r="F138" s="15"/>
      <c r="G138" s="16"/>
      <c r="H138" s="14"/>
      <c r="I138" s="100"/>
      <c r="J138" s="100"/>
      <c r="K138" s="100"/>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row>
    <row r="139" spans="2:34" s="32" customFormat="1" hidden="1" x14ac:dyDescent="0.25">
      <c r="B139" s="65"/>
      <c r="C139" s="84"/>
      <c r="D139" s="41"/>
      <c r="E139" s="52"/>
      <c r="F139" s="15"/>
      <c r="G139" s="16"/>
      <c r="H139" s="14"/>
      <c r="I139" s="100"/>
      <c r="J139" s="100"/>
      <c r="K139" s="100"/>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row>
    <row r="140" spans="2:34" s="32" customFormat="1" hidden="1" x14ac:dyDescent="0.25">
      <c r="B140" s="64"/>
      <c r="C140" s="84"/>
      <c r="D140" s="41"/>
      <c r="E140" s="52"/>
      <c r="F140" s="15"/>
      <c r="G140" s="16"/>
      <c r="H140" s="14"/>
      <c r="I140" s="100"/>
      <c r="J140" s="100"/>
      <c r="K140" s="100"/>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row>
    <row r="141" spans="2:34" s="32" customFormat="1" hidden="1" x14ac:dyDescent="0.25">
      <c r="B141" s="64"/>
      <c r="C141" s="84"/>
      <c r="D141" s="41"/>
      <c r="E141" s="52"/>
      <c r="F141" s="15"/>
      <c r="G141" s="16"/>
      <c r="H141" s="14"/>
      <c r="I141" s="100"/>
      <c r="J141" s="100"/>
      <c r="K141" s="100"/>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row>
    <row r="142" spans="2:34" s="32" customFormat="1" hidden="1" x14ac:dyDescent="0.25">
      <c r="B142" s="64"/>
      <c r="C142" s="84"/>
      <c r="D142" s="41"/>
      <c r="E142" s="52"/>
      <c r="F142" s="15"/>
      <c r="G142" s="16"/>
      <c r="H142" s="14"/>
      <c r="I142" s="100"/>
      <c r="J142" s="100"/>
      <c r="K142" s="100"/>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row>
    <row r="143" spans="2:34" s="32" customFormat="1" ht="13.8" hidden="1" thickBot="1" x14ac:dyDescent="0.3">
      <c r="B143" s="115"/>
      <c r="C143" s="85"/>
      <c r="D143" s="46"/>
      <c r="E143" s="53"/>
      <c r="F143" s="35"/>
      <c r="G143" s="36"/>
      <c r="H143" s="14"/>
      <c r="I143" s="100"/>
      <c r="J143" s="99"/>
      <c r="K143" s="99"/>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row>
    <row r="144" spans="2:34" s="32" customFormat="1" ht="16.2" hidden="1" x14ac:dyDescent="0.3">
      <c r="B144" s="116" t="s">
        <v>12</v>
      </c>
      <c r="C144" s="87"/>
      <c r="D144" s="11"/>
      <c r="E144" s="11"/>
      <c r="F144" s="12"/>
      <c r="G144" s="13"/>
      <c r="H144" s="14"/>
      <c r="I144" s="100"/>
      <c r="J144" s="99"/>
      <c r="K144" s="99"/>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row>
    <row r="145" spans="2:34" s="32" customFormat="1" x14ac:dyDescent="0.25">
      <c r="B145" s="117"/>
      <c r="C145" s="81"/>
      <c r="D145" s="14"/>
      <c r="E145" s="14"/>
      <c r="F145" s="15"/>
      <c r="G145" s="16"/>
      <c r="H145" s="14"/>
      <c r="I145" s="100"/>
      <c r="J145" s="99"/>
      <c r="K145" s="99"/>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row>
    <row r="146" spans="2:34" s="32" customFormat="1" x14ac:dyDescent="0.25">
      <c r="B146" s="100"/>
      <c r="C146" s="81"/>
      <c r="D146" s="14"/>
      <c r="E146" s="14"/>
      <c r="F146" s="15"/>
      <c r="G146" s="54"/>
      <c r="H146" s="14"/>
      <c r="I146" s="100"/>
      <c r="J146" s="99"/>
      <c r="K146" s="99"/>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row>
    <row r="147" spans="2:34" s="32" customFormat="1" x14ac:dyDescent="0.25">
      <c r="B147" s="100"/>
      <c r="C147" s="81"/>
      <c r="D147" s="14"/>
      <c r="E147" s="14"/>
      <c r="F147" s="15"/>
      <c r="G147" s="54"/>
      <c r="H147" s="14"/>
      <c r="I147" s="100"/>
      <c r="J147" s="99"/>
      <c r="K147" s="99"/>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row>
    <row r="148" spans="2:34" s="32" customFormat="1" x14ac:dyDescent="0.25">
      <c r="B148" s="100"/>
      <c r="C148" s="81"/>
      <c r="D148" s="14"/>
      <c r="E148" s="14"/>
      <c r="F148" s="15"/>
      <c r="G148" s="54"/>
      <c r="H148" s="14"/>
      <c r="I148" s="100"/>
      <c r="J148" s="99"/>
      <c r="K148" s="99"/>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row>
    <row r="149" spans="2:34" x14ac:dyDescent="0.25">
      <c r="B149" s="99"/>
      <c r="C149" s="80"/>
      <c r="D149" s="14"/>
      <c r="E149" s="14"/>
      <c r="F149" s="15"/>
      <c r="G149" s="54"/>
      <c r="J149" s="99"/>
      <c r="K149" s="99"/>
      <c r="AE149" s="1"/>
      <c r="AF149" s="1"/>
      <c r="AG149" s="1"/>
      <c r="AH149" s="1"/>
    </row>
    <row r="150" spans="2:34" x14ac:dyDescent="0.25">
      <c r="B150" s="99"/>
      <c r="C150" s="80"/>
      <c r="D150" s="14"/>
      <c r="E150" s="14"/>
      <c r="F150" s="15"/>
      <c r="G150" s="54"/>
      <c r="J150" s="99"/>
      <c r="K150" s="99"/>
      <c r="AE150" s="1"/>
      <c r="AF150" s="1"/>
      <c r="AG150" s="1"/>
      <c r="AH150" s="1"/>
    </row>
    <row r="151" spans="2:34" x14ac:dyDescent="0.25">
      <c r="B151" s="99"/>
      <c r="C151" s="80"/>
      <c r="D151" s="14"/>
      <c r="E151" s="14"/>
      <c r="F151" s="15"/>
      <c r="G151" s="54"/>
      <c r="J151" s="99"/>
      <c r="K151" s="99"/>
      <c r="AE151" s="1"/>
      <c r="AF151" s="1"/>
      <c r="AG151" s="1"/>
      <c r="AH151" s="1"/>
    </row>
    <row r="152" spans="2:34" x14ac:dyDescent="0.25">
      <c r="B152" s="99"/>
      <c r="C152" s="80"/>
      <c r="D152" s="14"/>
      <c r="E152" s="14"/>
      <c r="F152" s="15"/>
      <c r="G152" s="54"/>
      <c r="J152" s="99"/>
      <c r="K152" s="99"/>
      <c r="AE152" s="1"/>
      <c r="AF152" s="1"/>
      <c r="AG152" s="1"/>
      <c r="AH152" s="1"/>
    </row>
    <row r="153" spans="2:34" x14ac:dyDescent="0.25">
      <c r="B153" s="99"/>
      <c r="C153" s="80"/>
      <c r="D153" s="14"/>
      <c r="E153" s="14"/>
      <c r="F153" s="15"/>
      <c r="G153" s="54"/>
      <c r="J153" s="99"/>
      <c r="K153" s="99"/>
      <c r="AE153" s="1"/>
      <c r="AF153" s="1"/>
      <c r="AG153" s="1"/>
      <c r="AH153" s="1"/>
    </row>
    <row r="154" spans="2:34" x14ac:dyDescent="0.25">
      <c r="B154" s="99"/>
      <c r="C154" s="80"/>
      <c r="D154" s="14"/>
      <c r="E154" s="14"/>
      <c r="F154" s="15"/>
      <c r="G154" s="54"/>
      <c r="J154" s="99"/>
      <c r="K154" s="99"/>
      <c r="AE154" s="1"/>
      <c r="AF154" s="1"/>
      <c r="AG154" s="1"/>
      <c r="AH154" s="1"/>
    </row>
    <row r="155" spans="2:34" x14ac:dyDescent="0.25">
      <c r="B155" s="99"/>
      <c r="C155" s="80"/>
      <c r="D155" s="14"/>
      <c r="E155" s="14"/>
      <c r="F155" s="15"/>
      <c r="G155" s="54"/>
      <c r="AE155" s="1"/>
      <c r="AF155" s="1"/>
      <c r="AG155" s="1"/>
      <c r="AH155" s="1"/>
    </row>
    <row r="156" spans="2:34" x14ac:dyDescent="0.25">
      <c r="B156" s="99"/>
      <c r="C156" s="80"/>
      <c r="D156" s="14"/>
      <c r="E156" s="14"/>
      <c r="F156" s="15"/>
      <c r="G156" s="54"/>
      <c r="AE156" s="1"/>
      <c r="AF156" s="1"/>
      <c r="AG156" s="1"/>
      <c r="AH156" s="1"/>
    </row>
    <row r="157" spans="2:34" x14ac:dyDescent="0.25">
      <c r="B157" s="99"/>
      <c r="C157" s="80"/>
      <c r="D157" s="14"/>
      <c r="E157" s="14"/>
      <c r="F157" s="15"/>
      <c r="G157" s="54"/>
      <c r="AE157" s="1"/>
      <c r="AF157" s="1"/>
      <c r="AG157" s="1"/>
      <c r="AH157" s="1"/>
    </row>
    <row r="158" spans="2:34" x14ac:dyDescent="0.25">
      <c r="B158" s="99"/>
      <c r="C158" s="80"/>
      <c r="D158" s="14"/>
      <c r="E158" s="14"/>
      <c r="F158" s="15"/>
      <c r="G158" s="54"/>
      <c r="AE158" s="1"/>
      <c r="AF158" s="1"/>
      <c r="AG158" s="1"/>
      <c r="AH158" s="1"/>
    </row>
    <row r="159" spans="2:34" x14ac:dyDescent="0.25">
      <c r="B159" s="99"/>
      <c r="C159" s="80"/>
      <c r="D159" s="14"/>
      <c r="E159" s="14"/>
      <c r="F159" s="15"/>
      <c r="G159" s="54"/>
      <c r="AE159" s="1"/>
      <c r="AF159" s="1"/>
      <c r="AG159" s="1"/>
      <c r="AH159" s="1"/>
    </row>
    <row r="160" spans="2:34" x14ac:dyDescent="0.25">
      <c r="B160" s="99"/>
      <c r="C160" s="80"/>
      <c r="D160" s="14"/>
      <c r="E160" s="14"/>
      <c r="F160" s="15"/>
      <c r="G160" s="54"/>
      <c r="AE160" s="1"/>
      <c r="AF160" s="1"/>
      <c r="AG160" s="1"/>
      <c r="AH160" s="1"/>
    </row>
    <row r="161" spans="2:34" x14ac:dyDescent="0.25">
      <c r="B161" s="99"/>
      <c r="C161" s="80"/>
      <c r="D161" s="14"/>
      <c r="E161" s="14"/>
      <c r="F161" s="15"/>
      <c r="G161" s="54"/>
      <c r="AE161" s="1"/>
      <c r="AF161" s="1"/>
      <c r="AG161" s="1"/>
      <c r="AH161" s="1"/>
    </row>
    <row r="162" spans="2:34" x14ac:dyDescent="0.25">
      <c r="B162" s="99"/>
      <c r="C162" s="80"/>
      <c r="D162" s="14"/>
      <c r="E162" s="14"/>
      <c r="F162" s="15"/>
      <c r="G162" s="54"/>
      <c r="AE162" s="1"/>
      <c r="AF162" s="1"/>
      <c r="AG162" s="1"/>
      <c r="AH162" s="1"/>
    </row>
    <row r="163" spans="2:34" x14ac:dyDescent="0.25">
      <c r="B163" s="99"/>
      <c r="C163" s="80"/>
      <c r="D163" s="14"/>
      <c r="E163" s="14"/>
      <c r="F163" s="15"/>
      <c r="G163" s="54"/>
      <c r="AE163" s="1"/>
      <c r="AF163" s="1"/>
      <c r="AG163" s="1"/>
      <c r="AH163" s="1"/>
    </row>
    <row r="164" spans="2:34" x14ac:dyDescent="0.25">
      <c r="B164" s="99"/>
      <c r="C164" s="80"/>
      <c r="D164" s="14"/>
      <c r="E164" s="14"/>
      <c r="F164" s="15"/>
      <c r="G164" s="54"/>
      <c r="AE164" s="1"/>
      <c r="AF164" s="1"/>
      <c r="AG164" s="1"/>
      <c r="AH164" s="1"/>
    </row>
    <row r="165" spans="2:34" x14ac:dyDescent="0.25">
      <c r="B165" s="99"/>
      <c r="C165" s="80"/>
      <c r="D165" s="14"/>
      <c r="E165" s="14"/>
      <c r="F165" s="15"/>
      <c r="G165" s="54"/>
      <c r="AE165" s="1"/>
      <c r="AF165" s="1"/>
      <c r="AG165" s="1"/>
      <c r="AH165" s="1"/>
    </row>
    <row r="166" spans="2:34" x14ac:dyDescent="0.25">
      <c r="B166" s="99"/>
      <c r="C166" s="80"/>
      <c r="D166" s="14"/>
      <c r="E166" s="14"/>
      <c r="F166" s="15"/>
      <c r="G166" s="54"/>
      <c r="AE166" s="1"/>
      <c r="AF166" s="1"/>
      <c r="AG166" s="1"/>
      <c r="AH166" s="1"/>
    </row>
    <row r="167" spans="2:34" x14ac:dyDescent="0.25">
      <c r="B167" s="99"/>
      <c r="C167" s="80"/>
      <c r="D167" s="14"/>
      <c r="E167" s="14"/>
      <c r="F167" s="15"/>
      <c r="G167" s="54"/>
      <c r="AE167" s="1"/>
      <c r="AF167" s="1"/>
      <c r="AG167" s="1"/>
      <c r="AH167" s="1"/>
    </row>
    <row r="168" spans="2:34" x14ac:dyDescent="0.25">
      <c r="B168" s="99"/>
      <c r="C168" s="80"/>
      <c r="D168" s="14"/>
      <c r="E168" s="14"/>
      <c r="F168" s="15"/>
      <c r="G168" s="54"/>
      <c r="AE168" s="1"/>
      <c r="AF168" s="1"/>
      <c r="AG168" s="1"/>
      <c r="AH168" s="1"/>
    </row>
    <row r="169" spans="2:34" x14ac:dyDescent="0.25">
      <c r="B169" s="99"/>
      <c r="C169" s="80"/>
      <c r="D169" s="14"/>
      <c r="E169" s="14"/>
      <c r="F169" s="15"/>
      <c r="G169" s="54"/>
      <c r="AE169" s="1"/>
      <c r="AF169" s="1"/>
      <c r="AG169" s="1"/>
      <c r="AH169" s="1"/>
    </row>
    <row r="170" spans="2:34" x14ac:dyDescent="0.25">
      <c r="B170" s="99"/>
      <c r="C170" s="80"/>
      <c r="D170" s="14"/>
      <c r="E170" s="14"/>
      <c r="F170" s="15"/>
      <c r="G170" s="54"/>
      <c r="AE170" s="1"/>
      <c r="AF170" s="1"/>
      <c r="AG170" s="1"/>
      <c r="AH170" s="1"/>
    </row>
    <row r="171" spans="2:34" x14ac:dyDescent="0.25">
      <c r="B171" s="99"/>
      <c r="C171" s="80"/>
      <c r="D171" s="14"/>
      <c r="E171" s="14"/>
      <c r="F171" s="15"/>
      <c r="G171" s="54"/>
      <c r="AE171" s="1"/>
      <c r="AF171" s="1"/>
      <c r="AG171" s="1"/>
      <c r="AH171" s="1"/>
    </row>
    <row r="172" spans="2:34" x14ac:dyDescent="0.25">
      <c r="B172" s="99"/>
      <c r="C172" s="80"/>
      <c r="D172" s="14"/>
      <c r="E172" s="14"/>
      <c r="F172" s="15"/>
      <c r="G172" s="54"/>
      <c r="AE172" s="1"/>
      <c r="AF172" s="1"/>
      <c r="AG172" s="1"/>
      <c r="AH172" s="1"/>
    </row>
    <row r="173" spans="2:34" x14ac:dyDescent="0.25">
      <c r="B173" s="99"/>
      <c r="C173" s="80"/>
      <c r="D173" s="14"/>
      <c r="E173" s="14"/>
      <c r="F173" s="15"/>
      <c r="G173" s="54"/>
      <c r="AE173" s="1"/>
      <c r="AF173" s="1"/>
      <c r="AG173" s="1"/>
      <c r="AH173" s="1"/>
    </row>
    <row r="174" spans="2:34" x14ac:dyDescent="0.25">
      <c r="B174" s="99"/>
      <c r="C174" s="80"/>
      <c r="D174" s="14"/>
      <c r="E174" s="14"/>
      <c r="F174" s="15"/>
      <c r="G174" s="54"/>
      <c r="AE174" s="1"/>
      <c r="AF174" s="1"/>
      <c r="AG174" s="1"/>
      <c r="AH174" s="1"/>
    </row>
    <row r="175" spans="2:34" x14ac:dyDescent="0.25">
      <c r="B175" s="99"/>
      <c r="C175" s="80"/>
      <c r="D175" s="14"/>
      <c r="E175" s="14"/>
      <c r="F175" s="15"/>
      <c r="G175" s="54"/>
      <c r="AE175" s="1"/>
      <c r="AF175" s="1"/>
      <c r="AG175" s="1"/>
      <c r="AH175" s="1"/>
    </row>
    <row r="176" spans="2:34" x14ac:dyDescent="0.25">
      <c r="B176" s="99"/>
      <c r="C176" s="80"/>
      <c r="D176" s="14"/>
      <c r="E176" s="14"/>
      <c r="F176" s="15"/>
      <c r="G176" s="54"/>
      <c r="AE176" s="1"/>
      <c r="AF176" s="1"/>
      <c r="AG176" s="1"/>
      <c r="AH176" s="1"/>
    </row>
    <row r="177" spans="2:34" x14ac:dyDescent="0.25">
      <c r="B177" s="99"/>
      <c r="C177" s="80"/>
      <c r="D177" s="14"/>
      <c r="E177" s="14"/>
      <c r="F177" s="15"/>
      <c r="G177" s="54"/>
      <c r="AE177" s="1"/>
      <c r="AF177" s="1"/>
      <c r="AG177" s="1"/>
      <c r="AH177" s="1"/>
    </row>
    <row r="178" spans="2:34" x14ac:dyDescent="0.25">
      <c r="B178" s="99"/>
      <c r="C178" s="80"/>
      <c r="D178" s="14"/>
      <c r="E178" s="14"/>
      <c r="F178" s="15"/>
      <c r="G178" s="54"/>
      <c r="AE178" s="1"/>
      <c r="AF178" s="1"/>
      <c r="AG178" s="1"/>
      <c r="AH178" s="1"/>
    </row>
    <row r="179" spans="2:34" x14ac:dyDescent="0.25">
      <c r="B179" s="99"/>
      <c r="C179" s="80"/>
      <c r="D179" s="14"/>
      <c r="E179" s="14"/>
      <c r="F179" s="15"/>
      <c r="G179" s="54"/>
      <c r="AE179" s="1"/>
      <c r="AF179" s="1"/>
      <c r="AG179" s="1"/>
      <c r="AH179" s="1"/>
    </row>
    <row r="180" spans="2:34" x14ac:dyDescent="0.25">
      <c r="B180" s="99"/>
      <c r="C180" s="80"/>
      <c r="D180" s="14"/>
      <c r="E180" s="14"/>
      <c r="F180" s="15"/>
      <c r="G180" s="54"/>
      <c r="AE180" s="1"/>
      <c r="AF180" s="1"/>
      <c r="AG180" s="1"/>
      <c r="AH180" s="1"/>
    </row>
    <row r="181" spans="2:34" x14ac:dyDescent="0.25">
      <c r="B181" s="99"/>
      <c r="C181" s="80"/>
      <c r="D181" s="14"/>
      <c r="E181" s="14"/>
      <c r="F181" s="15"/>
      <c r="G181" s="54"/>
      <c r="AE181" s="1"/>
      <c r="AF181" s="1"/>
      <c r="AG181" s="1"/>
      <c r="AH181" s="1"/>
    </row>
    <row r="182" spans="2:34" x14ac:dyDescent="0.25">
      <c r="B182" s="99"/>
      <c r="C182" s="80"/>
      <c r="D182" s="14"/>
      <c r="E182" s="14"/>
      <c r="F182" s="15"/>
      <c r="G182" s="54"/>
      <c r="AE182" s="1"/>
      <c r="AF182" s="1"/>
      <c r="AG182" s="1"/>
      <c r="AH182" s="1"/>
    </row>
    <row r="183" spans="2:34" x14ac:dyDescent="0.25">
      <c r="B183" s="99"/>
      <c r="C183" s="80"/>
      <c r="D183" s="14"/>
      <c r="E183" s="14"/>
      <c r="F183" s="15"/>
      <c r="G183" s="54"/>
      <c r="AE183" s="1"/>
      <c r="AF183" s="1"/>
      <c r="AG183" s="1"/>
      <c r="AH183" s="1"/>
    </row>
    <row r="184" spans="2:34" x14ac:dyDescent="0.25">
      <c r="B184" s="99"/>
      <c r="C184" s="80"/>
      <c r="D184" s="14"/>
      <c r="E184" s="14"/>
      <c r="F184" s="15"/>
      <c r="G184" s="54"/>
      <c r="AE184" s="1"/>
      <c r="AF184" s="1"/>
      <c r="AG184" s="1"/>
      <c r="AH184" s="1"/>
    </row>
    <row r="185" spans="2:34" x14ac:dyDescent="0.25">
      <c r="B185" s="99"/>
      <c r="C185" s="80"/>
      <c r="D185" s="14"/>
      <c r="E185" s="14"/>
      <c r="F185" s="15"/>
      <c r="G185" s="54"/>
      <c r="AE185" s="1"/>
      <c r="AF185" s="1"/>
      <c r="AG185" s="1"/>
      <c r="AH185" s="1"/>
    </row>
    <row r="186" spans="2:34" x14ac:dyDescent="0.25">
      <c r="B186" s="99"/>
      <c r="C186" s="80"/>
      <c r="D186" s="14"/>
      <c r="E186" s="14"/>
      <c r="F186" s="15"/>
      <c r="G186" s="54"/>
      <c r="AE186" s="1"/>
      <c r="AF186" s="1"/>
      <c r="AG186" s="1"/>
      <c r="AH186" s="1"/>
    </row>
    <row r="187" spans="2:34" x14ac:dyDescent="0.25">
      <c r="B187" s="99"/>
      <c r="C187" s="80"/>
      <c r="D187" s="14"/>
      <c r="E187" s="14"/>
      <c r="F187" s="15"/>
      <c r="G187" s="54"/>
      <c r="AE187" s="1"/>
      <c r="AF187" s="1"/>
      <c r="AG187" s="1"/>
      <c r="AH187" s="1"/>
    </row>
    <row r="188" spans="2:34" x14ac:dyDescent="0.25">
      <c r="B188" s="99"/>
      <c r="C188" s="80"/>
      <c r="D188" s="14"/>
      <c r="E188" s="14"/>
      <c r="F188" s="15"/>
      <c r="G188" s="54"/>
      <c r="AE188" s="1"/>
      <c r="AF188" s="1"/>
      <c r="AG188" s="1"/>
      <c r="AH188" s="1"/>
    </row>
    <row r="189" spans="2:34" x14ac:dyDescent="0.25">
      <c r="B189" s="99"/>
      <c r="C189" s="80"/>
      <c r="D189" s="14"/>
      <c r="E189" s="14"/>
      <c r="F189" s="15"/>
      <c r="G189" s="54"/>
      <c r="AE189" s="1"/>
      <c r="AF189" s="1"/>
      <c r="AG189" s="1"/>
      <c r="AH189" s="1"/>
    </row>
    <row r="190" spans="2:34" x14ac:dyDescent="0.25">
      <c r="B190" s="99"/>
      <c r="C190" s="80"/>
      <c r="D190" s="14"/>
      <c r="E190" s="14"/>
      <c r="F190" s="15"/>
      <c r="G190" s="54"/>
      <c r="AE190" s="1"/>
      <c r="AF190" s="1"/>
      <c r="AG190" s="1"/>
      <c r="AH190" s="1"/>
    </row>
    <row r="191" spans="2:34" x14ac:dyDescent="0.25">
      <c r="B191" s="99"/>
      <c r="C191" s="80"/>
      <c r="D191" s="14"/>
      <c r="E191" s="14"/>
      <c r="F191" s="15"/>
      <c r="G191" s="54"/>
      <c r="AE191" s="1"/>
      <c r="AF191" s="1"/>
      <c r="AG191" s="1"/>
      <c r="AH191" s="1"/>
    </row>
    <row r="192" spans="2:34" x14ac:dyDescent="0.25">
      <c r="B192" s="99"/>
      <c r="C192" s="80"/>
      <c r="D192" s="14"/>
      <c r="E192" s="14"/>
      <c r="F192" s="15"/>
      <c r="G192" s="54"/>
      <c r="AE192" s="1"/>
      <c r="AF192" s="1"/>
      <c r="AG192" s="1"/>
      <c r="AH192" s="1"/>
    </row>
    <row r="193" spans="2:34" x14ac:dyDescent="0.25">
      <c r="B193" s="99"/>
      <c r="C193" s="80"/>
      <c r="D193" s="14"/>
      <c r="E193" s="14"/>
      <c r="F193" s="15"/>
      <c r="G193" s="54"/>
      <c r="AE193" s="1"/>
      <c r="AF193" s="1"/>
      <c r="AG193" s="1"/>
      <c r="AH193" s="1"/>
    </row>
    <row r="194" spans="2:34" x14ac:dyDescent="0.25">
      <c r="B194" s="99"/>
      <c r="C194" s="80"/>
      <c r="D194" s="14"/>
      <c r="E194" s="14"/>
      <c r="F194" s="15"/>
      <c r="G194" s="54"/>
      <c r="AE194" s="1"/>
      <c r="AF194" s="1"/>
      <c r="AG194" s="1"/>
      <c r="AH194" s="1"/>
    </row>
    <row r="195" spans="2:34" x14ac:dyDescent="0.25">
      <c r="B195" s="99"/>
      <c r="C195" s="80"/>
      <c r="D195" s="14"/>
      <c r="E195" s="14"/>
      <c r="F195" s="15"/>
      <c r="G195" s="54"/>
      <c r="AE195" s="1"/>
      <c r="AF195" s="1"/>
      <c r="AG195" s="1"/>
      <c r="AH195" s="1"/>
    </row>
    <row r="196" spans="2:34" x14ac:dyDescent="0.25">
      <c r="B196" s="99"/>
      <c r="C196" s="80"/>
      <c r="D196" s="14"/>
      <c r="E196" s="14"/>
      <c r="F196" s="15"/>
      <c r="G196" s="54"/>
      <c r="AE196" s="1"/>
      <c r="AF196" s="1"/>
      <c r="AG196" s="1"/>
      <c r="AH196" s="1"/>
    </row>
    <row r="197" spans="2:34" x14ac:dyDescent="0.25">
      <c r="B197" s="99"/>
      <c r="C197" s="80"/>
      <c r="D197" s="14"/>
      <c r="E197" s="14"/>
      <c r="F197" s="15"/>
      <c r="G197" s="54"/>
      <c r="AE197" s="1"/>
      <c r="AF197" s="1"/>
      <c r="AG197" s="1"/>
      <c r="AH197" s="1"/>
    </row>
    <row r="198" spans="2:34" x14ac:dyDescent="0.25">
      <c r="B198" s="99"/>
      <c r="C198" s="80"/>
      <c r="D198" s="14"/>
      <c r="E198" s="14"/>
      <c r="F198" s="15"/>
      <c r="G198" s="54"/>
      <c r="AE198" s="1"/>
      <c r="AF198" s="1"/>
      <c r="AG198" s="1"/>
      <c r="AH198" s="1"/>
    </row>
    <row r="199" spans="2:34" x14ac:dyDescent="0.25">
      <c r="B199" s="99"/>
      <c r="C199" s="80"/>
      <c r="D199" s="14"/>
      <c r="E199" s="14"/>
      <c r="F199" s="15"/>
      <c r="G199" s="54"/>
      <c r="AE199" s="1"/>
      <c r="AF199" s="1"/>
      <c r="AG199" s="1"/>
      <c r="AH199" s="1"/>
    </row>
    <row r="200" spans="2:34" x14ac:dyDescent="0.25">
      <c r="B200" s="99"/>
      <c r="C200" s="80"/>
      <c r="D200" s="14"/>
      <c r="E200" s="14"/>
      <c r="F200" s="15"/>
      <c r="G200" s="54"/>
      <c r="AE200" s="1"/>
      <c r="AF200" s="1"/>
      <c r="AG200" s="1"/>
      <c r="AH200" s="1"/>
    </row>
    <row r="201" spans="2:34" x14ac:dyDescent="0.25">
      <c r="B201" s="99"/>
      <c r="C201" s="80"/>
      <c r="D201" s="14"/>
      <c r="E201" s="14"/>
      <c r="F201" s="15"/>
      <c r="G201" s="54"/>
      <c r="AE201" s="1"/>
      <c r="AF201" s="1"/>
      <c r="AG201" s="1"/>
      <c r="AH201" s="1"/>
    </row>
    <row r="202" spans="2:34" x14ac:dyDescent="0.25">
      <c r="B202" s="99"/>
      <c r="C202" s="80"/>
      <c r="D202" s="14"/>
      <c r="E202" s="14"/>
      <c r="F202" s="15"/>
      <c r="G202" s="54"/>
      <c r="AE202" s="1"/>
      <c r="AF202" s="1"/>
      <c r="AG202" s="1"/>
      <c r="AH202" s="1"/>
    </row>
    <row r="203" spans="2:34" x14ac:dyDescent="0.25">
      <c r="B203" s="99"/>
      <c r="C203" s="80"/>
      <c r="D203" s="14"/>
      <c r="E203" s="14"/>
      <c r="F203" s="15"/>
      <c r="G203" s="54"/>
      <c r="AE203" s="1"/>
      <c r="AF203" s="1"/>
      <c r="AG203" s="1"/>
      <c r="AH203" s="1"/>
    </row>
    <row r="204" spans="2:34" x14ac:dyDescent="0.25">
      <c r="B204" s="99"/>
      <c r="C204" s="80"/>
      <c r="D204" s="14"/>
      <c r="E204" s="14"/>
      <c r="F204" s="15"/>
      <c r="G204" s="54"/>
      <c r="AE204" s="1"/>
      <c r="AF204" s="1"/>
      <c r="AG204" s="1"/>
      <c r="AH204" s="1"/>
    </row>
    <row r="205" spans="2:34" x14ac:dyDescent="0.25">
      <c r="B205" s="99"/>
      <c r="C205" s="80"/>
      <c r="D205" s="14"/>
      <c r="E205" s="14"/>
      <c r="F205" s="15"/>
      <c r="G205" s="54"/>
      <c r="AE205" s="1"/>
      <c r="AF205" s="1"/>
      <c r="AG205" s="1"/>
      <c r="AH205" s="1"/>
    </row>
    <row r="206" spans="2:34" x14ac:dyDescent="0.25">
      <c r="B206" s="99"/>
      <c r="C206" s="80"/>
      <c r="D206" s="14"/>
      <c r="E206" s="14"/>
      <c r="F206" s="15"/>
      <c r="G206" s="54"/>
      <c r="AE206" s="1"/>
      <c r="AF206" s="1"/>
      <c r="AG206" s="1"/>
      <c r="AH206" s="1"/>
    </row>
    <row r="207" spans="2:34" x14ac:dyDescent="0.25">
      <c r="B207" s="99"/>
      <c r="C207" s="80"/>
      <c r="D207" s="14"/>
      <c r="E207" s="14"/>
      <c r="F207" s="15"/>
      <c r="G207" s="54"/>
      <c r="AE207" s="1"/>
      <c r="AF207" s="1"/>
      <c r="AG207" s="1"/>
      <c r="AH207" s="1"/>
    </row>
    <row r="208" spans="2:34" x14ac:dyDescent="0.25">
      <c r="B208" s="99"/>
      <c r="C208" s="80"/>
      <c r="D208" s="14"/>
      <c r="E208" s="14"/>
      <c r="F208" s="15"/>
      <c r="G208" s="54"/>
      <c r="AE208" s="1"/>
      <c r="AF208" s="1"/>
      <c r="AG208" s="1"/>
      <c r="AH208" s="1"/>
    </row>
    <row r="209" spans="2:34" x14ac:dyDescent="0.25">
      <c r="B209" s="99"/>
      <c r="C209" s="80"/>
      <c r="D209" s="14"/>
      <c r="E209" s="14"/>
      <c r="F209" s="15"/>
      <c r="G209" s="54"/>
      <c r="AE209" s="1"/>
      <c r="AF209" s="1"/>
      <c r="AG209" s="1"/>
      <c r="AH209" s="1"/>
    </row>
    <row r="210" spans="2:34" x14ac:dyDescent="0.25">
      <c r="B210" s="99"/>
      <c r="C210" s="80"/>
      <c r="D210" s="14"/>
      <c r="E210" s="14"/>
      <c r="F210" s="15"/>
      <c r="G210" s="54"/>
      <c r="AE210" s="1"/>
      <c r="AF210" s="1"/>
      <c r="AG210" s="1"/>
      <c r="AH210" s="1"/>
    </row>
    <row r="211" spans="2:34" x14ac:dyDescent="0.25">
      <c r="B211" s="99"/>
      <c r="C211" s="80"/>
      <c r="D211" s="14"/>
      <c r="E211" s="14"/>
      <c r="F211" s="15"/>
      <c r="G211" s="54"/>
      <c r="AE211" s="1"/>
      <c r="AF211" s="1"/>
      <c r="AG211" s="1"/>
      <c r="AH211" s="1"/>
    </row>
    <row r="212" spans="2:34" x14ac:dyDescent="0.25">
      <c r="B212" s="99"/>
      <c r="C212" s="80"/>
      <c r="D212" s="14"/>
      <c r="E212" s="14"/>
      <c r="F212" s="15"/>
      <c r="G212" s="54"/>
      <c r="AE212" s="1"/>
      <c r="AF212" s="1"/>
      <c r="AG212" s="1"/>
      <c r="AH212" s="1"/>
    </row>
    <row r="213" spans="2:34" x14ac:dyDescent="0.25">
      <c r="B213" s="99"/>
      <c r="C213" s="80"/>
      <c r="D213" s="14"/>
      <c r="E213" s="14"/>
      <c r="F213" s="15"/>
      <c r="G213" s="54"/>
      <c r="AE213" s="1"/>
      <c r="AF213" s="1"/>
      <c r="AG213" s="1"/>
      <c r="AH213" s="1"/>
    </row>
    <row r="214" spans="2:34" x14ac:dyDescent="0.25">
      <c r="B214" s="99"/>
      <c r="C214" s="80"/>
      <c r="D214" s="14"/>
      <c r="E214" s="14"/>
      <c r="F214" s="15"/>
      <c r="G214" s="54"/>
      <c r="AE214" s="1"/>
      <c r="AF214" s="1"/>
      <c r="AG214" s="1"/>
      <c r="AH214" s="1"/>
    </row>
    <row r="215" spans="2:34" x14ac:dyDescent="0.25">
      <c r="B215" s="99"/>
      <c r="C215" s="80"/>
      <c r="D215" s="14"/>
      <c r="E215" s="14"/>
      <c r="F215" s="15"/>
      <c r="G215" s="54"/>
      <c r="AE215" s="1"/>
      <c r="AF215" s="1"/>
      <c r="AG215" s="1"/>
      <c r="AH215" s="1"/>
    </row>
    <row r="216" spans="2:34" x14ac:dyDescent="0.25">
      <c r="B216" s="99"/>
      <c r="C216" s="80"/>
      <c r="D216" s="14"/>
      <c r="E216" s="14"/>
      <c r="F216" s="15"/>
      <c r="G216" s="54"/>
      <c r="AE216" s="1"/>
      <c r="AF216" s="1"/>
      <c r="AG216" s="1"/>
      <c r="AH216" s="1"/>
    </row>
    <row r="217" spans="2:34" x14ac:dyDescent="0.25">
      <c r="B217" s="99"/>
      <c r="C217" s="80"/>
      <c r="D217" s="14"/>
      <c r="E217" s="14"/>
      <c r="F217" s="15"/>
      <c r="G217" s="54"/>
      <c r="AE217" s="1"/>
      <c r="AF217" s="1"/>
      <c r="AG217" s="1"/>
      <c r="AH217" s="1"/>
    </row>
    <row r="218" spans="2:34" x14ac:dyDescent="0.25">
      <c r="B218" s="99"/>
      <c r="C218" s="80"/>
      <c r="D218" s="14"/>
      <c r="E218" s="14"/>
      <c r="F218" s="15"/>
      <c r="G218" s="54"/>
      <c r="AE218" s="1"/>
      <c r="AF218" s="1"/>
      <c r="AG218" s="1"/>
      <c r="AH218" s="1"/>
    </row>
    <row r="219" spans="2:34" x14ac:dyDescent="0.25">
      <c r="B219" s="99"/>
      <c r="C219" s="80"/>
      <c r="D219" s="14"/>
      <c r="E219" s="14"/>
      <c r="F219" s="15"/>
      <c r="G219" s="54"/>
      <c r="AE219" s="1"/>
      <c r="AF219" s="1"/>
      <c r="AG219" s="1"/>
      <c r="AH219" s="1"/>
    </row>
    <row r="220" spans="2:34" x14ac:dyDescent="0.25">
      <c r="B220" s="99"/>
      <c r="C220" s="80"/>
      <c r="D220" s="14"/>
      <c r="E220" s="14"/>
      <c r="F220" s="15"/>
      <c r="G220" s="54"/>
      <c r="AE220" s="1"/>
      <c r="AF220" s="1"/>
      <c r="AG220" s="1"/>
      <c r="AH220" s="1"/>
    </row>
    <row r="221" spans="2:34" x14ac:dyDescent="0.25">
      <c r="B221" s="99"/>
      <c r="C221" s="80"/>
      <c r="D221" s="14"/>
      <c r="E221" s="14"/>
      <c r="F221" s="15"/>
      <c r="G221" s="54"/>
      <c r="AE221" s="1"/>
      <c r="AF221" s="1"/>
      <c r="AG221" s="1"/>
      <c r="AH221" s="1"/>
    </row>
    <row r="222" spans="2:34" x14ac:dyDescent="0.25">
      <c r="B222" s="99"/>
      <c r="C222" s="80"/>
      <c r="D222" s="14"/>
      <c r="E222" s="14"/>
      <c r="F222" s="15"/>
      <c r="G222" s="54"/>
      <c r="AE222" s="1"/>
      <c r="AF222" s="1"/>
      <c r="AG222" s="1"/>
      <c r="AH222" s="1"/>
    </row>
    <row r="223" spans="2:34" x14ac:dyDescent="0.25">
      <c r="B223" s="99"/>
      <c r="C223" s="80"/>
      <c r="D223" s="14"/>
      <c r="E223" s="14"/>
      <c r="F223" s="15"/>
      <c r="G223" s="54"/>
      <c r="AE223" s="1"/>
      <c r="AF223" s="1"/>
      <c r="AG223" s="1"/>
      <c r="AH223" s="1"/>
    </row>
    <row r="224" spans="2:34" x14ac:dyDescent="0.25">
      <c r="B224" s="99"/>
      <c r="C224" s="80"/>
      <c r="D224" s="14"/>
      <c r="E224" s="14"/>
      <c r="F224" s="15"/>
      <c r="G224" s="54"/>
      <c r="AE224" s="1"/>
      <c r="AF224" s="1"/>
      <c r="AG224" s="1"/>
      <c r="AH224" s="1"/>
    </row>
    <row r="225" spans="2:34" x14ac:dyDescent="0.25">
      <c r="B225" s="99"/>
      <c r="C225" s="80"/>
      <c r="D225" s="14"/>
      <c r="E225" s="14"/>
      <c r="F225" s="15"/>
      <c r="G225" s="54"/>
      <c r="AE225" s="1"/>
      <c r="AF225" s="1"/>
      <c r="AG225" s="1"/>
      <c r="AH225" s="1"/>
    </row>
    <row r="226" spans="2:34" x14ac:dyDescent="0.25">
      <c r="B226" s="99"/>
      <c r="C226" s="80"/>
      <c r="D226" s="14"/>
      <c r="E226" s="14"/>
      <c r="F226" s="15"/>
      <c r="G226" s="54"/>
      <c r="AE226" s="1"/>
      <c r="AF226" s="1"/>
      <c r="AG226" s="1"/>
      <c r="AH226" s="1"/>
    </row>
    <row r="227" spans="2:34" x14ac:dyDescent="0.25">
      <c r="B227" s="99"/>
      <c r="C227" s="80"/>
      <c r="D227" s="14"/>
      <c r="E227" s="14"/>
      <c r="F227" s="15"/>
      <c r="G227" s="54"/>
      <c r="AE227" s="1"/>
      <c r="AF227" s="1"/>
      <c r="AG227" s="1"/>
      <c r="AH227" s="1"/>
    </row>
    <row r="228" spans="2:34" x14ac:dyDescent="0.25">
      <c r="B228" s="99"/>
      <c r="C228" s="80"/>
      <c r="D228" s="14"/>
      <c r="E228" s="14"/>
      <c r="F228" s="15"/>
      <c r="G228" s="54"/>
      <c r="AE228" s="1"/>
      <c r="AF228" s="1"/>
      <c r="AG228" s="1"/>
      <c r="AH228" s="1"/>
    </row>
    <row r="229" spans="2:34" x14ac:dyDescent="0.25">
      <c r="B229" s="99"/>
      <c r="C229" s="80"/>
      <c r="D229" s="14"/>
      <c r="E229" s="14"/>
      <c r="F229" s="15"/>
      <c r="G229" s="54"/>
      <c r="AE229" s="1"/>
      <c r="AF229" s="1"/>
      <c r="AG229" s="1"/>
      <c r="AH229" s="1"/>
    </row>
    <row r="230" spans="2:34" x14ac:dyDescent="0.25">
      <c r="B230" s="99"/>
      <c r="C230" s="80"/>
      <c r="D230" s="14"/>
      <c r="E230" s="14"/>
      <c r="F230" s="15"/>
      <c r="G230" s="54"/>
      <c r="AE230" s="1"/>
      <c r="AF230" s="1"/>
      <c r="AG230" s="1"/>
      <c r="AH230" s="1"/>
    </row>
    <row r="231" spans="2:34" x14ac:dyDescent="0.25">
      <c r="B231" s="99"/>
      <c r="C231" s="80"/>
      <c r="D231" s="14"/>
      <c r="E231" s="14"/>
      <c r="F231" s="15"/>
      <c r="G231" s="54"/>
      <c r="AE231" s="1"/>
      <c r="AF231" s="1"/>
      <c r="AG231" s="1"/>
      <c r="AH231" s="1"/>
    </row>
    <row r="232" spans="2:34" x14ac:dyDescent="0.25">
      <c r="B232" s="99"/>
      <c r="C232" s="80"/>
      <c r="D232" s="14"/>
      <c r="E232" s="14"/>
      <c r="F232" s="15"/>
      <c r="G232" s="54"/>
      <c r="AE232" s="1"/>
      <c r="AF232" s="1"/>
      <c r="AG232" s="1"/>
      <c r="AH232" s="1"/>
    </row>
    <row r="233" spans="2:34" x14ac:dyDescent="0.25">
      <c r="B233" s="99"/>
      <c r="C233" s="80"/>
      <c r="D233" s="14"/>
      <c r="E233" s="14"/>
      <c r="F233" s="15"/>
      <c r="G233" s="54"/>
      <c r="AE233" s="1"/>
      <c r="AF233" s="1"/>
      <c r="AG233" s="1"/>
      <c r="AH233" s="1"/>
    </row>
    <row r="234" spans="2:34" x14ac:dyDescent="0.25">
      <c r="B234" s="99"/>
      <c r="C234" s="80"/>
      <c r="D234" s="14"/>
      <c r="E234" s="14"/>
      <c r="F234" s="15"/>
      <c r="G234" s="54"/>
      <c r="AE234" s="1"/>
      <c r="AF234" s="1"/>
      <c r="AG234" s="1"/>
      <c r="AH234" s="1"/>
    </row>
    <row r="235" spans="2:34" x14ac:dyDescent="0.25">
      <c r="B235" s="99"/>
      <c r="C235" s="80"/>
      <c r="D235" s="14"/>
      <c r="E235" s="14"/>
      <c r="F235" s="15"/>
      <c r="G235" s="54"/>
      <c r="AE235" s="1"/>
      <c r="AF235" s="1"/>
      <c r="AG235" s="1"/>
      <c r="AH235" s="1"/>
    </row>
    <row r="236" spans="2:34" x14ac:dyDescent="0.25">
      <c r="B236" s="99"/>
      <c r="C236" s="80"/>
      <c r="D236" s="14"/>
      <c r="E236" s="14"/>
      <c r="F236" s="15"/>
      <c r="G236" s="54"/>
      <c r="AE236" s="1"/>
      <c r="AF236" s="1"/>
      <c r="AG236" s="1"/>
      <c r="AH236" s="1"/>
    </row>
    <row r="237" spans="2:34" x14ac:dyDescent="0.25">
      <c r="B237" s="99"/>
      <c r="C237" s="80"/>
      <c r="D237" s="14"/>
      <c r="E237" s="14"/>
      <c r="F237" s="15"/>
      <c r="G237" s="54"/>
      <c r="AE237" s="1"/>
      <c r="AF237" s="1"/>
      <c r="AG237" s="1"/>
      <c r="AH237" s="1"/>
    </row>
    <row r="238" spans="2:34" x14ac:dyDescent="0.25">
      <c r="B238" s="99"/>
      <c r="C238" s="80"/>
      <c r="D238" s="14"/>
      <c r="E238" s="14"/>
      <c r="F238" s="15"/>
      <c r="G238" s="54"/>
      <c r="AE238" s="1"/>
      <c r="AF238" s="1"/>
      <c r="AG238" s="1"/>
      <c r="AH238" s="1"/>
    </row>
    <row r="239" spans="2:34" x14ac:dyDescent="0.25">
      <c r="B239" s="99"/>
      <c r="C239" s="80"/>
      <c r="D239" s="14"/>
      <c r="E239" s="14"/>
      <c r="F239" s="15"/>
      <c r="G239" s="54"/>
      <c r="AE239" s="1"/>
      <c r="AF239" s="1"/>
      <c r="AG239" s="1"/>
      <c r="AH239" s="1"/>
    </row>
    <row r="240" spans="2:34" x14ac:dyDescent="0.25">
      <c r="B240" s="99"/>
      <c r="C240" s="80"/>
      <c r="D240" s="14"/>
      <c r="E240" s="14"/>
      <c r="F240" s="15"/>
      <c r="G240" s="54"/>
      <c r="AE240" s="1"/>
      <c r="AF240" s="1"/>
      <c r="AG240" s="1"/>
      <c r="AH240" s="1"/>
    </row>
    <row r="241" spans="2:34" x14ac:dyDescent="0.25">
      <c r="B241" s="99"/>
      <c r="C241" s="80"/>
      <c r="D241" s="14"/>
      <c r="E241" s="14"/>
      <c r="F241" s="15"/>
      <c r="G241" s="54"/>
      <c r="AE241" s="1"/>
      <c r="AF241" s="1"/>
      <c r="AG241" s="1"/>
      <c r="AH241" s="1"/>
    </row>
    <row r="242" spans="2:34" x14ac:dyDescent="0.25">
      <c r="B242" s="99"/>
      <c r="C242" s="80"/>
      <c r="D242" s="14"/>
      <c r="E242" s="14"/>
      <c r="F242" s="15"/>
      <c r="G242" s="54"/>
      <c r="AE242" s="1"/>
      <c r="AF242" s="1"/>
      <c r="AG242" s="1"/>
      <c r="AH242" s="1"/>
    </row>
    <row r="243" spans="2:34" x14ac:dyDescent="0.25">
      <c r="B243" s="99"/>
      <c r="C243" s="80"/>
      <c r="D243" s="14"/>
      <c r="E243" s="14"/>
      <c r="F243" s="15"/>
      <c r="G243" s="54"/>
      <c r="AE243" s="1"/>
      <c r="AF243" s="1"/>
      <c r="AG243" s="1"/>
      <c r="AH243" s="1"/>
    </row>
    <row r="244" spans="2:34" x14ac:dyDescent="0.25">
      <c r="B244" s="99"/>
      <c r="C244" s="80"/>
      <c r="D244" s="14"/>
      <c r="E244" s="14"/>
      <c r="F244" s="15"/>
      <c r="G244" s="54"/>
      <c r="AE244" s="1"/>
      <c r="AF244" s="1"/>
      <c r="AG244" s="1"/>
      <c r="AH244" s="1"/>
    </row>
    <row r="245" spans="2:34" x14ac:dyDescent="0.25">
      <c r="B245" s="99"/>
      <c r="C245" s="80"/>
      <c r="D245" s="14"/>
      <c r="E245" s="14"/>
      <c r="F245" s="15"/>
      <c r="G245" s="54"/>
      <c r="AE245" s="1"/>
      <c r="AF245" s="1"/>
      <c r="AG245" s="1"/>
      <c r="AH245" s="1"/>
    </row>
    <row r="246" spans="2:34" x14ac:dyDescent="0.25">
      <c r="B246" s="99"/>
      <c r="C246" s="80"/>
      <c r="D246" s="14"/>
      <c r="E246" s="14"/>
      <c r="F246" s="15"/>
      <c r="G246" s="54"/>
      <c r="AE246" s="1"/>
      <c r="AF246" s="1"/>
      <c r="AG246" s="1"/>
      <c r="AH246" s="1"/>
    </row>
    <row r="247" spans="2:34" x14ac:dyDescent="0.25">
      <c r="B247" s="99"/>
      <c r="C247" s="80"/>
      <c r="D247" s="14"/>
      <c r="E247" s="14"/>
      <c r="F247" s="15"/>
      <c r="G247" s="54"/>
      <c r="AE247" s="1"/>
      <c r="AF247" s="1"/>
      <c r="AG247" s="1"/>
      <c r="AH247" s="1"/>
    </row>
    <row r="248" spans="2:34" x14ac:dyDescent="0.25">
      <c r="B248" s="99"/>
      <c r="C248" s="80"/>
      <c r="D248" s="14"/>
      <c r="E248" s="14"/>
      <c r="F248" s="15"/>
      <c r="G248" s="54"/>
      <c r="AE248" s="1"/>
      <c r="AF248" s="1"/>
      <c r="AG248" s="1"/>
      <c r="AH248" s="1"/>
    </row>
    <row r="249" spans="2:34" x14ac:dyDescent="0.25">
      <c r="B249" s="99"/>
      <c r="C249" s="80"/>
      <c r="D249" s="14"/>
      <c r="E249" s="14"/>
      <c r="F249" s="15"/>
      <c r="G249" s="54"/>
      <c r="AE249" s="1"/>
      <c r="AF249" s="1"/>
      <c r="AG249" s="1"/>
      <c r="AH249" s="1"/>
    </row>
    <row r="250" spans="2:34" x14ac:dyDescent="0.25">
      <c r="B250" s="99"/>
      <c r="C250" s="80"/>
      <c r="D250" s="14"/>
      <c r="E250" s="14"/>
      <c r="F250" s="15"/>
      <c r="G250" s="54"/>
      <c r="AE250" s="1"/>
      <c r="AF250" s="1"/>
      <c r="AG250" s="1"/>
      <c r="AH250" s="1"/>
    </row>
    <row r="251" spans="2:34" x14ac:dyDescent="0.25">
      <c r="B251" s="99"/>
      <c r="C251" s="80"/>
      <c r="D251" s="14"/>
      <c r="E251" s="14"/>
      <c r="F251" s="15"/>
      <c r="G251" s="54"/>
      <c r="AE251" s="1"/>
      <c r="AF251" s="1"/>
      <c r="AG251" s="1"/>
      <c r="AH251" s="1"/>
    </row>
    <row r="252" spans="2:34" x14ac:dyDescent="0.25">
      <c r="B252" s="99"/>
      <c r="C252" s="80"/>
      <c r="D252" s="14"/>
      <c r="E252" s="14"/>
      <c r="F252" s="15"/>
      <c r="G252" s="54"/>
      <c r="AE252" s="1"/>
      <c r="AF252" s="1"/>
      <c r="AG252" s="1"/>
      <c r="AH252" s="1"/>
    </row>
    <row r="253" spans="2:34" x14ac:dyDescent="0.25">
      <c r="B253" s="99"/>
      <c r="C253" s="80"/>
      <c r="D253" s="14"/>
      <c r="E253" s="14"/>
      <c r="F253" s="15"/>
      <c r="G253" s="54"/>
      <c r="AE253" s="1"/>
      <c r="AF253" s="1"/>
      <c r="AG253" s="1"/>
      <c r="AH253" s="1"/>
    </row>
    <row r="254" spans="2:34" x14ac:dyDescent="0.25">
      <c r="B254" s="99"/>
      <c r="C254" s="80"/>
      <c r="D254" s="14"/>
      <c r="E254" s="14"/>
      <c r="F254" s="15"/>
      <c r="G254" s="54"/>
      <c r="AE254" s="1"/>
      <c r="AF254" s="1"/>
      <c r="AG254" s="1"/>
      <c r="AH254" s="1"/>
    </row>
    <row r="255" spans="2:34" x14ac:dyDescent="0.25">
      <c r="B255" s="99"/>
      <c r="C255" s="80"/>
      <c r="D255" s="14"/>
      <c r="E255" s="14"/>
      <c r="F255" s="15"/>
      <c r="G255" s="54"/>
      <c r="AE255" s="1"/>
      <c r="AF255" s="1"/>
      <c r="AG255" s="1"/>
      <c r="AH255" s="1"/>
    </row>
    <row r="256" spans="2:34" x14ac:dyDescent="0.25">
      <c r="B256" s="99"/>
      <c r="C256" s="80"/>
      <c r="D256" s="14"/>
      <c r="E256" s="14"/>
      <c r="F256" s="15"/>
      <c r="G256" s="54"/>
      <c r="AE256" s="1"/>
      <c r="AF256" s="1"/>
      <c r="AG256" s="1"/>
      <c r="AH256" s="1"/>
    </row>
    <row r="257" spans="2:34" x14ac:dyDescent="0.25">
      <c r="B257" s="99"/>
      <c r="C257" s="80"/>
      <c r="D257" s="14"/>
      <c r="E257" s="14"/>
      <c r="F257" s="15"/>
      <c r="G257" s="54"/>
      <c r="AE257" s="1"/>
      <c r="AF257" s="1"/>
      <c r="AG257" s="1"/>
      <c r="AH257" s="1"/>
    </row>
    <row r="258" spans="2:34" x14ac:dyDescent="0.25">
      <c r="B258" s="99"/>
      <c r="C258" s="80"/>
      <c r="D258" s="14"/>
      <c r="E258" s="14"/>
      <c r="F258" s="15"/>
      <c r="G258" s="54"/>
      <c r="AE258" s="1"/>
      <c r="AF258" s="1"/>
      <c r="AG258" s="1"/>
      <c r="AH258" s="1"/>
    </row>
    <row r="259" spans="2:34" x14ac:dyDescent="0.25">
      <c r="B259" s="99"/>
      <c r="C259" s="80"/>
      <c r="D259" s="14"/>
      <c r="E259" s="14"/>
      <c r="F259" s="15"/>
      <c r="G259" s="54"/>
      <c r="AE259" s="1"/>
      <c r="AF259" s="1"/>
      <c r="AG259" s="1"/>
      <c r="AH259" s="1"/>
    </row>
    <row r="260" spans="2:34" x14ac:dyDescent="0.25">
      <c r="B260" s="99"/>
      <c r="C260" s="80"/>
      <c r="D260" s="14"/>
      <c r="E260" s="14"/>
      <c r="F260" s="15"/>
      <c r="G260" s="54"/>
      <c r="AE260" s="1"/>
      <c r="AF260" s="1"/>
      <c r="AG260" s="1"/>
      <c r="AH260" s="1"/>
    </row>
    <row r="261" spans="2:34" x14ac:dyDescent="0.25">
      <c r="B261" s="99"/>
      <c r="C261" s="80"/>
      <c r="D261" s="14"/>
      <c r="E261" s="14"/>
      <c r="F261" s="15"/>
      <c r="G261" s="54"/>
      <c r="AE261" s="1"/>
      <c r="AF261" s="1"/>
      <c r="AG261" s="1"/>
      <c r="AH261" s="1"/>
    </row>
    <row r="262" spans="2:34" x14ac:dyDescent="0.25">
      <c r="B262" s="99"/>
      <c r="C262" s="80"/>
      <c r="D262" s="14"/>
      <c r="E262" s="14"/>
      <c r="F262" s="15"/>
      <c r="G262" s="54"/>
      <c r="AE262" s="1"/>
      <c r="AF262" s="1"/>
      <c r="AG262" s="1"/>
      <c r="AH262" s="1"/>
    </row>
    <row r="263" spans="2:34" x14ac:dyDescent="0.25">
      <c r="B263" s="99"/>
      <c r="C263" s="80"/>
      <c r="D263" s="14"/>
      <c r="E263" s="14"/>
      <c r="F263" s="15"/>
      <c r="G263" s="54"/>
      <c r="AE263" s="1"/>
      <c r="AF263" s="1"/>
      <c r="AG263" s="1"/>
      <c r="AH263" s="1"/>
    </row>
    <row r="264" spans="2:34" x14ac:dyDescent="0.25">
      <c r="B264" s="99"/>
      <c r="C264" s="80"/>
      <c r="D264" s="14"/>
      <c r="E264" s="14"/>
      <c r="F264" s="15"/>
      <c r="G264" s="54"/>
      <c r="AE264" s="1"/>
      <c r="AF264" s="1"/>
      <c r="AG264" s="1"/>
      <c r="AH264" s="1"/>
    </row>
    <row r="265" spans="2:34" x14ac:dyDescent="0.25">
      <c r="B265" s="99"/>
      <c r="C265" s="80"/>
      <c r="D265" s="14"/>
      <c r="E265" s="14"/>
      <c r="F265" s="15"/>
      <c r="G265" s="54"/>
      <c r="AE265" s="1"/>
      <c r="AF265" s="1"/>
      <c r="AG265" s="1"/>
      <c r="AH265" s="1"/>
    </row>
    <row r="266" spans="2:34" x14ac:dyDescent="0.25">
      <c r="B266" s="99"/>
      <c r="C266" s="80"/>
      <c r="D266" s="14"/>
      <c r="E266" s="14"/>
      <c r="F266" s="15"/>
      <c r="G266" s="54"/>
      <c r="AE266" s="1"/>
      <c r="AF266" s="1"/>
      <c r="AG266" s="1"/>
      <c r="AH266" s="1"/>
    </row>
    <row r="267" spans="2:34" x14ac:dyDescent="0.25">
      <c r="B267" s="99"/>
      <c r="C267" s="80"/>
      <c r="D267" s="14"/>
      <c r="E267" s="14"/>
      <c r="F267" s="15"/>
      <c r="G267" s="54"/>
      <c r="AE267" s="1"/>
      <c r="AF267" s="1"/>
      <c r="AG267" s="1"/>
      <c r="AH267" s="1"/>
    </row>
    <row r="268" spans="2:34" x14ac:dyDescent="0.25">
      <c r="B268" s="99"/>
      <c r="C268" s="80"/>
      <c r="D268" s="14"/>
      <c r="E268" s="14"/>
      <c r="F268" s="15"/>
      <c r="G268" s="54"/>
      <c r="AE268" s="1"/>
      <c r="AF268" s="1"/>
      <c r="AG268" s="1"/>
      <c r="AH268" s="1"/>
    </row>
    <row r="269" spans="2:34" x14ac:dyDescent="0.25">
      <c r="B269" s="99"/>
      <c r="C269" s="80"/>
      <c r="D269" s="14"/>
      <c r="E269" s="14"/>
      <c r="F269" s="15"/>
      <c r="G269" s="54"/>
      <c r="AE269" s="1"/>
      <c r="AF269" s="1"/>
      <c r="AG269" s="1"/>
      <c r="AH269" s="1"/>
    </row>
    <row r="270" spans="2:34" x14ac:dyDescent="0.25">
      <c r="B270" s="99"/>
      <c r="C270" s="80"/>
      <c r="D270" s="14"/>
      <c r="E270" s="14"/>
      <c r="F270" s="15"/>
      <c r="G270" s="54"/>
      <c r="AE270" s="1"/>
      <c r="AF270" s="1"/>
      <c r="AG270" s="1"/>
      <c r="AH270" s="1"/>
    </row>
    <row r="271" spans="2:34" x14ac:dyDescent="0.25">
      <c r="B271" s="99"/>
      <c r="C271" s="80"/>
      <c r="D271" s="14"/>
      <c r="E271" s="14"/>
      <c r="F271" s="15"/>
      <c r="G271" s="54"/>
      <c r="AE271" s="1"/>
      <c r="AF271" s="1"/>
      <c r="AG271" s="1"/>
      <c r="AH271" s="1"/>
    </row>
    <row r="272" spans="2:34" x14ac:dyDescent="0.25">
      <c r="B272" s="99"/>
      <c r="C272" s="80"/>
      <c r="D272" s="14"/>
      <c r="E272" s="14"/>
      <c r="F272" s="15"/>
      <c r="G272" s="54"/>
      <c r="AE272" s="1"/>
      <c r="AF272" s="1"/>
      <c r="AG272" s="1"/>
      <c r="AH272" s="1"/>
    </row>
    <row r="273" spans="2:34" x14ac:dyDescent="0.25">
      <c r="B273" s="99"/>
      <c r="C273" s="80"/>
      <c r="D273" s="14"/>
      <c r="E273" s="14"/>
      <c r="F273" s="15"/>
      <c r="G273" s="54"/>
      <c r="AE273" s="1"/>
      <c r="AF273" s="1"/>
      <c r="AG273" s="1"/>
      <c r="AH273" s="1"/>
    </row>
    <row r="274" spans="2:34" x14ac:dyDescent="0.25">
      <c r="B274" s="99"/>
      <c r="C274" s="80"/>
      <c r="D274" s="14"/>
      <c r="E274" s="14"/>
      <c r="F274" s="15"/>
      <c r="G274" s="54"/>
      <c r="AE274" s="1"/>
      <c r="AF274" s="1"/>
      <c r="AG274" s="1"/>
      <c r="AH274" s="1"/>
    </row>
    <row r="275" spans="2:34" x14ac:dyDescent="0.25">
      <c r="B275" s="99"/>
      <c r="C275" s="80"/>
      <c r="D275" s="14"/>
      <c r="E275" s="14"/>
      <c r="F275" s="15"/>
      <c r="G275" s="54"/>
      <c r="AE275" s="1"/>
      <c r="AF275" s="1"/>
      <c r="AG275" s="1"/>
      <c r="AH275" s="1"/>
    </row>
    <row r="276" spans="2:34" x14ac:dyDescent="0.25">
      <c r="B276" s="99"/>
      <c r="C276" s="80"/>
      <c r="D276" s="14"/>
      <c r="E276" s="14"/>
      <c r="F276" s="15"/>
      <c r="G276" s="54"/>
      <c r="AE276" s="1"/>
      <c r="AF276" s="1"/>
      <c r="AG276" s="1"/>
      <c r="AH276" s="1"/>
    </row>
    <row r="277" spans="2:34" x14ac:dyDescent="0.25">
      <c r="B277" s="99"/>
      <c r="C277" s="80"/>
      <c r="D277" s="14"/>
      <c r="E277" s="14"/>
      <c r="F277" s="15"/>
      <c r="G277" s="54"/>
      <c r="AE277" s="1"/>
      <c r="AF277" s="1"/>
      <c r="AG277" s="1"/>
      <c r="AH277" s="1"/>
    </row>
    <row r="278" spans="2:34" x14ac:dyDescent="0.25">
      <c r="B278" s="99"/>
      <c r="C278" s="80"/>
      <c r="D278" s="14"/>
      <c r="E278" s="14"/>
      <c r="F278" s="15"/>
      <c r="G278" s="54"/>
      <c r="AE278" s="1"/>
      <c r="AF278" s="1"/>
      <c r="AG278" s="1"/>
      <c r="AH278" s="1"/>
    </row>
    <row r="279" spans="2:34" x14ac:dyDescent="0.25">
      <c r="B279" s="99"/>
      <c r="C279" s="80"/>
      <c r="D279" s="14"/>
      <c r="E279" s="14"/>
      <c r="F279" s="15"/>
      <c r="G279" s="54"/>
      <c r="AE279" s="1"/>
      <c r="AF279" s="1"/>
      <c r="AG279" s="1"/>
      <c r="AH279" s="1"/>
    </row>
    <row r="280" spans="2:34" x14ac:dyDescent="0.25">
      <c r="B280" s="99"/>
      <c r="C280" s="80"/>
      <c r="D280" s="14"/>
      <c r="E280" s="14"/>
      <c r="F280" s="15"/>
      <c r="G280" s="54"/>
      <c r="AE280" s="1"/>
      <c r="AF280" s="1"/>
      <c r="AG280" s="1"/>
      <c r="AH280" s="1"/>
    </row>
    <row r="281" spans="2:34" x14ac:dyDescent="0.25">
      <c r="B281" s="99"/>
      <c r="C281" s="80"/>
      <c r="D281" s="14"/>
      <c r="E281" s="14"/>
      <c r="F281" s="15"/>
      <c r="G281" s="54"/>
      <c r="AE281" s="1"/>
      <c r="AF281" s="1"/>
      <c r="AG281" s="1"/>
      <c r="AH281" s="1"/>
    </row>
    <row r="282" spans="2:34" x14ac:dyDescent="0.25">
      <c r="B282" s="99"/>
      <c r="C282" s="80"/>
      <c r="D282" s="14"/>
      <c r="E282" s="14"/>
      <c r="F282" s="15"/>
      <c r="G282" s="54"/>
      <c r="AE282" s="1"/>
      <c r="AF282" s="1"/>
      <c r="AG282" s="1"/>
      <c r="AH282" s="1"/>
    </row>
    <row r="283" spans="2:34" x14ac:dyDescent="0.25">
      <c r="B283" s="99"/>
      <c r="C283" s="80"/>
      <c r="D283" s="14"/>
      <c r="E283" s="14"/>
      <c r="F283" s="15"/>
      <c r="G283" s="54"/>
      <c r="AE283" s="1"/>
      <c r="AF283" s="1"/>
      <c r="AG283" s="1"/>
      <c r="AH283" s="1"/>
    </row>
    <row r="284" spans="2:34" x14ac:dyDescent="0.25">
      <c r="B284" s="99"/>
      <c r="C284" s="80"/>
      <c r="D284" s="14"/>
      <c r="E284" s="14"/>
      <c r="F284" s="15"/>
      <c r="G284" s="54"/>
      <c r="AE284" s="1"/>
      <c r="AF284" s="1"/>
      <c r="AG284" s="1"/>
      <c r="AH284" s="1"/>
    </row>
    <row r="285" spans="2:34" x14ac:dyDescent="0.25">
      <c r="B285" s="99"/>
      <c r="C285" s="80"/>
      <c r="D285" s="14"/>
      <c r="E285" s="14"/>
      <c r="F285" s="15"/>
      <c r="G285" s="54"/>
      <c r="AE285" s="1"/>
      <c r="AF285" s="1"/>
      <c r="AG285" s="1"/>
      <c r="AH285" s="1"/>
    </row>
    <row r="286" spans="2:34" x14ac:dyDescent="0.25">
      <c r="B286" s="99"/>
      <c r="C286" s="80"/>
      <c r="D286" s="14"/>
      <c r="E286" s="14"/>
      <c r="F286" s="15"/>
      <c r="G286" s="54"/>
      <c r="AE286" s="1"/>
      <c r="AF286" s="1"/>
      <c r="AG286" s="1"/>
      <c r="AH286" s="1"/>
    </row>
    <row r="287" spans="2:34" x14ac:dyDescent="0.25">
      <c r="B287" s="99"/>
      <c r="C287" s="80"/>
      <c r="D287" s="14"/>
      <c r="E287" s="14"/>
      <c r="F287" s="15"/>
      <c r="G287" s="54"/>
      <c r="AE287" s="1"/>
      <c r="AF287" s="1"/>
      <c r="AG287" s="1"/>
      <c r="AH287" s="1"/>
    </row>
    <row r="288" spans="2:34" x14ac:dyDescent="0.25">
      <c r="B288" s="99"/>
      <c r="C288" s="80"/>
      <c r="D288" s="14"/>
      <c r="E288" s="14"/>
      <c r="F288" s="15"/>
      <c r="G288" s="54"/>
      <c r="AE288" s="1"/>
      <c r="AF288" s="1"/>
      <c r="AG288" s="1"/>
      <c r="AH288" s="1"/>
    </row>
    <row r="289" spans="2:34" x14ac:dyDescent="0.25">
      <c r="B289" s="99"/>
      <c r="C289" s="80"/>
      <c r="D289" s="14"/>
      <c r="E289" s="14"/>
      <c r="F289" s="15"/>
      <c r="G289" s="54"/>
      <c r="AE289" s="1"/>
      <c r="AF289" s="1"/>
      <c r="AG289" s="1"/>
      <c r="AH289" s="1"/>
    </row>
    <row r="290" spans="2:34" x14ac:dyDescent="0.25">
      <c r="B290" s="99"/>
      <c r="C290" s="80"/>
      <c r="D290" s="14"/>
      <c r="E290" s="14"/>
      <c r="F290" s="15"/>
      <c r="G290" s="54"/>
      <c r="AE290" s="1"/>
      <c r="AF290" s="1"/>
      <c r="AG290" s="1"/>
      <c r="AH290" s="1"/>
    </row>
    <row r="291" spans="2:34" x14ac:dyDescent="0.25">
      <c r="B291" s="99"/>
      <c r="C291" s="80"/>
      <c r="D291" s="14"/>
      <c r="E291" s="14"/>
      <c r="F291" s="15"/>
      <c r="G291" s="54"/>
      <c r="AE291" s="1"/>
      <c r="AF291" s="1"/>
      <c r="AG291" s="1"/>
      <c r="AH291" s="1"/>
    </row>
    <row r="292" spans="2:34" x14ac:dyDescent="0.25">
      <c r="B292" s="99"/>
      <c r="C292" s="80"/>
      <c r="D292" s="14"/>
      <c r="E292" s="14"/>
      <c r="F292" s="15"/>
      <c r="G292" s="54"/>
      <c r="AE292" s="1"/>
      <c r="AF292" s="1"/>
      <c r="AG292" s="1"/>
      <c r="AH292" s="1"/>
    </row>
    <row r="293" spans="2:34" x14ac:dyDescent="0.25">
      <c r="B293" s="99"/>
      <c r="C293" s="80"/>
      <c r="D293" s="14"/>
      <c r="E293" s="14"/>
      <c r="F293" s="15"/>
      <c r="G293" s="54"/>
      <c r="AE293" s="1"/>
      <c r="AF293" s="1"/>
      <c r="AG293" s="1"/>
      <c r="AH293" s="1"/>
    </row>
    <row r="294" spans="2:34" x14ac:dyDescent="0.25">
      <c r="B294" s="99"/>
      <c r="C294" s="80"/>
      <c r="D294" s="14"/>
      <c r="E294" s="14"/>
      <c r="F294" s="15"/>
      <c r="G294" s="54"/>
      <c r="AE294" s="1"/>
      <c r="AF294" s="1"/>
      <c r="AG294" s="1"/>
      <c r="AH294" s="1"/>
    </row>
    <row r="295" spans="2:34" x14ac:dyDescent="0.25">
      <c r="B295" s="99"/>
      <c r="C295" s="80"/>
      <c r="D295" s="14"/>
      <c r="E295" s="14"/>
      <c r="F295" s="15"/>
      <c r="G295" s="54"/>
      <c r="AE295" s="1"/>
      <c r="AF295" s="1"/>
      <c r="AG295" s="1"/>
      <c r="AH295" s="1"/>
    </row>
    <row r="296" spans="2:34" x14ac:dyDescent="0.25">
      <c r="B296" s="99"/>
      <c r="C296" s="80"/>
      <c r="D296" s="14"/>
      <c r="E296" s="14"/>
      <c r="F296" s="15"/>
      <c r="G296" s="54"/>
      <c r="AE296" s="1"/>
      <c r="AF296" s="1"/>
      <c r="AG296" s="1"/>
      <c r="AH296" s="1"/>
    </row>
    <row r="297" spans="2:34" x14ac:dyDescent="0.25">
      <c r="B297" s="99"/>
      <c r="C297" s="80"/>
      <c r="D297" s="14"/>
      <c r="E297" s="14"/>
      <c r="F297" s="15"/>
      <c r="G297" s="54"/>
      <c r="AE297" s="1"/>
      <c r="AF297" s="1"/>
      <c r="AG297" s="1"/>
      <c r="AH297" s="1"/>
    </row>
    <row r="298" spans="2:34" x14ac:dyDescent="0.25">
      <c r="B298" s="99"/>
      <c r="C298" s="80"/>
      <c r="D298" s="14"/>
      <c r="E298" s="14"/>
      <c r="F298" s="15"/>
      <c r="G298" s="54"/>
      <c r="AE298" s="1"/>
      <c r="AF298" s="1"/>
      <c r="AG298" s="1"/>
      <c r="AH298" s="1"/>
    </row>
    <row r="299" spans="2:34" x14ac:dyDescent="0.25">
      <c r="B299" s="99"/>
      <c r="C299" s="80"/>
      <c r="D299" s="14"/>
      <c r="E299" s="14"/>
      <c r="F299" s="15"/>
      <c r="G299" s="54"/>
      <c r="AE299" s="1"/>
      <c r="AF299" s="1"/>
      <c r="AG299" s="1"/>
      <c r="AH299" s="1"/>
    </row>
    <row r="300" spans="2:34" x14ac:dyDescent="0.25">
      <c r="B300" s="99"/>
      <c r="C300" s="80"/>
      <c r="D300" s="14"/>
      <c r="E300" s="14"/>
      <c r="F300" s="15"/>
      <c r="G300" s="54"/>
      <c r="AE300" s="1"/>
      <c r="AF300" s="1"/>
      <c r="AG300" s="1"/>
      <c r="AH300" s="1"/>
    </row>
    <row r="301" spans="2:34" x14ac:dyDescent="0.25">
      <c r="B301" s="99"/>
      <c r="C301" s="80"/>
      <c r="D301" s="14"/>
      <c r="E301" s="14"/>
      <c r="F301" s="15"/>
      <c r="G301" s="54"/>
      <c r="AE301" s="1"/>
      <c r="AF301" s="1"/>
      <c r="AG301" s="1"/>
      <c r="AH301" s="1"/>
    </row>
    <row r="302" spans="2:34" x14ac:dyDescent="0.25">
      <c r="B302" s="99"/>
      <c r="C302" s="80"/>
      <c r="D302" s="14"/>
      <c r="E302" s="14"/>
      <c r="F302" s="15"/>
      <c r="G302" s="54"/>
      <c r="AE302" s="1"/>
      <c r="AF302" s="1"/>
      <c r="AG302" s="1"/>
      <c r="AH302" s="1"/>
    </row>
    <row r="303" spans="2:34" x14ac:dyDescent="0.25">
      <c r="B303" s="99"/>
      <c r="C303" s="80"/>
      <c r="D303" s="14"/>
      <c r="E303" s="14"/>
      <c r="F303" s="15"/>
      <c r="G303" s="54"/>
      <c r="AE303" s="1"/>
      <c r="AF303" s="1"/>
      <c r="AG303" s="1"/>
      <c r="AH303" s="1"/>
    </row>
    <row r="304" spans="2:34" x14ac:dyDescent="0.25">
      <c r="B304" s="99"/>
      <c r="C304" s="80"/>
      <c r="D304" s="14"/>
      <c r="E304" s="14"/>
      <c r="F304" s="15"/>
      <c r="G304" s="54"/>
      <c r="AE304" s="1"/>
      <c r="AF304" s="1"/>
      <c r="AG304" s="1"/>
      <c r="AH304" s="1"/>
    </row>
    <row r="305" spans="2:34" x14ac:dyDescent="0.25">
      <c r="B305" s="99"/>
      <c r="C305" s="80"/>
      <c r="D305" s="14"/>
      <c r="E305" s="14"/>
      <c r="F305" s="15"/>
      <c r="G305" s="54"/>
      <c r="AE305" s="1"/>
      <c r="AF305" s="1"/>
      <c r="AG305" s="1"/>
      <c r="AH305" s="1"/>
    </row>
    <row r="306" spans="2:34" x14ac:dyDescent="0.25">
      <c r="B306" s="99"/>
      <c r="C306" s="80"/>
      <c r="D306" s="14"/>
      <c r="E306" s="14"/>
      <c r="F306" s="15"/>
      <c r="G306" s="54"/>
      <c r="AE306" s="1"/>
      <c r="AF306" s="1"/>
      <c r="AG306" s="1"/>
      <c r="AH306" s="1"/>
    </row>
    <row r="307" spans="2:34" x14ac:dyDescent="0.25">
      <c r="B307" s="99"/>
      <c r="C307" s="80"/>
      <c r="D307" s="14"/>
      <c r="E307" s="14"/>
      <c r="F307" s="15"/>
      <c r="G307" s="54"/>
      <c r="AE307" s="1"/>
      <c r="AF307" s="1"/>
      <c r="AG307" s="1"/>
      <c r="AH307" s="1"/>
    </row>
    <row r="308" spans="2:34" x14ac:dyDescent="0.25">
      <c r="B308" s="99"/>
      <c r="C308" s="80"/>
      <c r="D308" s="14"/>
      <c r="E308" s="14"/>
      <c r="F308" s="15"/>
      <c r="G308" s="54"/>
      <c r="AE308" s="1"/>
      <c r="AF308" s="1"/>
      <c r="AG308" s="1"/>
      <c r="AH308" s="1"/>
    </row>
    <row r="309" spans="2:34" x14ac:dyDescent="0.25">
      <c r="B309" s="99"/>
      <c r="C309" s="80"/>
      <c r="D309" s="14"/>
      <c r="E309" s="14"/>
      <c r="F309" s="15"/>
      <c r="G309" s="54"/>
      <c r="AE309" s="1"/>
      <c r="AF309" s="1"/>
      <c r="AG309" s="1"/>
      <c r="AH309" s="1"/>
    </row>
    <row r="310" spans="2:34" x14ac:dyDescent="0.25">
      <c r="B310" s="99"/>
      <c r="C310" s="80"/>
      <c r="D310" s="14"/>
      <c r="E310" s="14"/>
      <c r="F310" s="15"/>
      <c r="G310" s="54"/>
      <c r="AE310" s="1"/>
      <c r="AF310" s="1"/>
      <c r="AG310" s="1"/>
      <c r="AH310" s="1"/>
    </row>
    <row r="311" spans="2:34" x14ac:dyDescent="0.25">
      <c r="B311" s="99"/>
      <c r="C311" s="80"/>
      <c r="D311" s="14"/>
      <c r="E311" s="14"/>
      <c r="F311" s="15"/>
      <c r="G311" s="54"/>
      <c r="AE311" s="1"/>
      <c r="AF311" s="1"/>
      <c r="AG311" s="1"/>
      <c r="AH311" s="1"/>
    </row>
    <row r="312" spans="2:34" x14ac:dyDescent="0.25">
      <c r="B312" s="99"/>
      <c r="C312" s="80"/>
      <c r="D312" s="14"/>
      <c r="E312" s="14"/>
      <c r="F312" s="15"/>
      <c r="G312" s="54"/>
      <c r="AE312" s="1"/>
      <c r="AF312" s="1"/>
      <c r="AG312" s="1"/>
      <c r="AH312" s="1"/>
    </row>
    <row r="313" spans="2:34" x14ac:dyDescent="0.25">
      <c r="B313" s="99"/>
      <c r="C313" s="80"/>
      <c r="D313" s="14"/>
      <c r="E313" s="14"/>
      <c r="F313" s="15"/>
      <c r="G313" s="54"/>
      <c r="AE313" s="1"/>
      <c r="AF313" s="1"/>
      <c r="AG313" s="1"/>
      <c r="AH313" s="1"/>
    </row>
    <row r="314" spans="2:34" x14ac:dyDescent="0.25">
      <c r="B314" s="99"/>
      <c r="C314" s="80"/>
      <c r="D314" s="14"/>
      <c r="E314" s="14"/>
      <c r="F314" s="15"/>
      <c r="G314" s="54"/>
      <c r="AE314" s="1"/>
      <c r="AF314" s="1"/>
      <c r="AG314" s="1"/>
      <c r="AH314" s="1"/>
    </row>
    <row r="315" spans="2:34" x14ac:dyDescent="0.25">
      <c r="B315" s="99"/>
      <c r="C315" s="80"/>
      <c r="D315" s="14"/>
      <c r="E315" s="14"/>
      <c r="F315" s="15"/>
      <c r="G315" s="54"/>
      <c r="AE315" s="1"/>
      <c r="AF315" s="1"/>
      <c r="AG315" s="1"/>
      <c r="AH315" s="1"/>
    </row>
    <row r="316" spans="2:34" x14ac:dyDescent="0.25">
      <c r="B316" s="99"/>
      <c r="C316" s="80"/>
      <c r="D316" s="14"/>
      <c r="E316" s="14"/>
      <c r="F316" s="15"/>
      <c r="G316" s="54"/>
      <c r="AE316" s="1"/>
      <c r="AF316" s="1"/>
      <c r="AG316" s="1"/>
      <c r="AH316" s="1"/>
    </row>
    <row r="317" spans="2:34" x14ac:dyDescent="0.25">
      <c r="B317" s="99"/>
      <c r="C317" s="80"/>
      <c r="D317" s="14"/>
      <c r="E317" s="14"/>
      <c r="F317" s="15"/>
      <c r="G317" s="54"/>
      <c r="AE317" s="1"/>
      <c r="AF317" s="1"/>
      <c r="AG317" s="1"/>
      <c r="AH317" s="1"/>
    </row>
    <row r="318" spans="2:34" x14ac:dyDescent="0.25">
      <c r="B318" s="99"/>
      <c r="C318" s="80"/>
      <c r="D318" s="14"/>
      <c r="E318" s="14"/>
      <c r="F318" s="15"/>
      <c r="G318" s="54"/>
      <c r="AE318" s="1"/>
      <c r="AF318" s="1"/>
      <c r="AG318" s="1"/>
      <c r="AH318" s="1"/>
    </row>
    <row r="319" spans="2:34" x14ac:dyDescent="0.25">
      <c r="B319" s="99"/>
      <c r="C319" s="80"/>
      <c r="D319" s="14"/>
      <c r="E319" s="14"/>
      <c r="F319" s="15"/>
      <c r="G319" s="54"/>
      <c r="AE319" s="1"/>
      <c r="AF319" s="1"/>
      <c r="AG319" s="1"/>
      <c r="AH319" s="1"/>
    </row>
    <row r="320" spans="2:34" x14ac:dyDescent="0.25">
      <c r="B320" s="99"/>
      <c r="C320" s="80"/>
      <c r="D320" s="14"/>
      <c r="E320" s="14"/>
      <c r="F320" s="15"/>
      <c r="G320" s="54"/>
      <c r="AE320" s="1"/>
      <c r="AF320" s="1"/>
      <c r="AG320" s="1"/>
      <c r="AH320" s="1"/>
    </row>
    <row r="321" spans="2:34" x14ac:dyDescent="0.25">
      <c r="B321" s="99"/>
      <c r="C321" s="80"/>
      <c r="D321" s="14"/>
      <c r="E321" s="14"/>
      <c r="F321" s="15"/>
      <c r="G321" s="54"/>
      <c r="AE321" s="1"/>
      <c r="AF321" s="1"/>
      <c r="AG321" s="1"/>
      <c r="AH321" s="1"/>
    </row>
    <row r="322" spans="2:34" x14ac:dyDescent="0.25">
      <c r="B322" s="99"/>
      <c r="C322" s="80"/>
      <c r="D322" s="14"/>
      <c r="E322" s="14"/>
      <c r="F322" s="15"/>
      <c r="G322" s="54"/>
      <c r="AE322" s="1"/>
      <c r="AF322" s="1"/>
      <c r="AG322" s="1"/>
      <c r="AH322" s="1"/>
    </row>
    <row r="323" spans="2:34" x14ac:dyDescent="0.25">
      <c r="B323" s="99"/>
      <c r="C323" s="80"/>
      <c r="D323" s="14"/>
      <c r="E323" s="14"/>
      <c r="F323" s="15"/>
      <c r="G323" s="54"/>
      <c r="AE323" s="1"/>
      <c r="AF323" s="1"/>
      <c r="AG323" s="1"/>
      <c r="AH323" s="1"/>
    </row>
    <row r="324" spans="2:34" x14ac:dyDescent="0.25">
      <c r="B324" s="99"/>
      <c r="C324" s="80"/>
      <c r="D324" s="14"/>
      <c r="E324" s="14"/>
      <c r="F324" s="15"/>
      <c r="G324" s="54"/>
      <c r="AE324" s="1"/>
      <c r="AF324" s="1"/>
      <c r="AG324" s="1"/>
      <c r="AH324" s="1"/>
    </row>
    <row r="325" spans="2:34" x14ac:dyDescent="0.25">
      <c r="B325" s="99"/>
      <c r="C325" s="80"/>
      <c r="D325" s="14"/>
      <c r="E325" s="14"/>
      <c r="F325" s="15"/>
      <c r="G325" s="54"/>
      <c r="AE325" s="1"/>
      <c r="AF325" s="1"/>
      <c r="AG325" s="1"/>
      <c r="AH325" s="1"/>
    </row>
    <row r="326" spans="2:34" x14ac:dyDescent="0.25">
      <c r="B326" s="99"/>
      <c r="C326" s="80"/>
      <c r="D326" s="14"/>
      <c r="E326" s="14"/>
      <c r="F326" s="15"/>
      <c r="G326" s="54"/>
      <c r="AE326" s="1"/>
      <c r="AF326" s="1"/>
      <c r="AG326" s="1"/>
      <c r="AH326" s="1"/>
    </row>
    <row r="327" spans="2:34" x14ac:dyDescent="0.25">
      <c r="B327" s="99"/>
      <c r="C327" s="80"/>
      <c r="D327" s="14"/>
      <c r="E327" s="14"/>
      <c r="F327" s="15"/>
      <c r="G327" s="54"/>
      <c r="AE327" s="1"/>
      <c r="AF327" s="1"/>
      <c r="AG327" s="1"/>
      <c r="AH327" s="1"/>
    </row>
    <row r="328" spans="2:34" x14ac:dyDescent="0.25">
      <c r="B328" s="99"/>
      <c r="C328" s="80"/>
      <c r="D328" s="14"/>
      <c r="E328" s="14"/>
      <c r="F328" s="15"/>
      <c r="G328" s="54"/>
      <c r="AE328" s="1"/>
      <c r="AF328" s="1"/>
      <c r="AG328" s="1"/>
      <c r="AH328" s="1"/>
    </row>
    <row r="329" spans="2:34" x14ac:dyDescent="0.25">
      <c r="B329" s="99"/>
      <c r="C329" s="80"/>
      <c r="D329" s="14"/>
      <c r="E329" s="14"/>
      <c r="F329" s="15"/>
      <c r="G329" s="54"/>
      <c r="AE329" s="1"/>
      <c r="AF329" s="1"/>
      <c r="AG329" s="1"/>
      <c r="AH329" s="1"/>
    </row>
    <row r="330" spans="2:34" x14ac:dyDescent="0.25">
      <c r="B330" s="99"/>
      <c r="C330" s="80"/>
      <c r="D330" s="14"/>
      <c r="E330" s="14"/>
      <c r="F330" s="15"/>
      <c r="G330" s="54"/>
      <c r="AE330" s="1"/>
      <c r="AF330" s="1"/>
      <c r="AG330" s="1"/>
      <c r="AH330" s="1"/>
    </row>
    <row r="331" spans="2:34" x14ac:dyDescent="0.25">
      <c r="B331" s="99"/>
      <c r="C331" s="80"/>
      <c r="D331" s="14"/>
      <c r="E331" s="14"/>
      <c r="F331" s="15"/>
      <c r="G331" s="54"/>
      <c r="AE331" s="1"/>
      <c r="AF331" s="1"/>
      <c r="AG331" s="1"/>
      <c r="AH331" s="1"/>
    </row>
    <row r="332" spans="2:34" x14ac:dyDescent="0.25">
      <c r="B332" s="99"/>
      <c r="C332" s="80"/>
      <c r="D332" s="14"/>
      <c r="E332" s="14"/>
      <c r="F332" s="15"/>
      <c r="G332" s="54"/>
      <c r="AE332" s="1"/>
      <c r="AF332" s="1"/>
      <c r="AG332" s="1"/>
      <c r="AH332" s="1"/>
    </row>
    <row r="333" spans="2:34" x14ac:dyDescent="0.25">
      <c r="B333" s="99"/>
      <c r="C333" s="80"/>
      <c r="D333" s="14"/>
      <c r="E333" s="14"/>
      <c r="F333" s="15"/>
      <c r="G333" s="54"/>
      <c r="AE333" s="1"/>
      <c r="AF333" s="1"/>
      <c r="AG333" s="1"/>
      <c r="AH333" s="1"/>
    </row>
    <row r="334" spans="2:34" x14ac:dyDescent="0.25">
      <c r="B334" s="99"/>
      <c r="C334" s="80"/>
      <c r="D334" s="14"/>
      <c r="E334" s="14"/>
      <c r="F334" s="15"/>
      <c r="G334" s="54"/>
      <c r="AE334" s="1"/>
      <c r="AF334" s="1"/>
      <c r="AG334" s="1"/>
      <c r="AH334" s="1"/>
    </row>
    <row r="335" spans="2:34" x14ac:dyDescent="0.25">
      <c r="B335" s="99"/>
      <c r="C335" s="80"/>
      <c r="D335" s="14"/>
      <c r="E335" s="14"/>
      <c r="F335" s="15"/>
      <c r="G335" s="54"/>
      <c r="AE335" s="1"/>
      <c r="AF335" s="1"/>
      <c r="AG335" s="1"/>
      <c r="AH335" s="1"/>
    </row>
    <row r="336" spans="2:34" x14ac:dyDescent="0.25">
      <c r="B336" s="99"/>
      <c r="C336" s="80"/>
      <c r="D336" s="14"/>
      <c r="E336" s="14"/>
      <c r="F336" s="15"/>
      <c r="G336" s="54"/>
      <c r="AE336" s="1"/>
      <c r="AF336" s="1"/>
      <c r="AG336" s="1"/>
      <c r="AH336" s="1"/>
    </row>
    <row r="337" spans="2:34" x14ac:dyDescent="0.25">
      <c r="B337" s="99"/>
      <c r="C337" s="80"/>
      <c r="D337" s="14"/>
      <c r="E337" s="14"/>
      <c r="F337" s="15"/>
      <c r="G337" s="54"/>
      <c r="AE337" s="1"/>
      <c r="AF337" s="1"/>
      <c r="AG337" s="1"/>
      <c r="AH337" s="1"/>
    </row>
    <row r="338" spans="2:34" x14ac:dyDescent="0.25">
      <c r="B338" s="99"/>
      <c r="C338" s="80"/>
      <c r="D338" s="14"/>
      <c r="E338" s="14"/>
      <c r="F338" s="15"/>
      <c r="G338" s="54"/>
      <c r="AE338" s="1"/>
      <c r="AF338" s="1"/>
      <c r="AG338" s="1"/>
      <c r="AH338" s="1"/>
    </row>
    <row r="339" spans="2:34" x14ac:dyDescent="0.25">
      <c r="B339" s="99"/>
      <c r="C339" s="80"/>
      <c r="D339" s="14"/>
      <c r="E339" s="14"/>
      <c r="F339" s="15"/>
      <c r="G339" s="54"/>
      <c r="AE339" s="1"/>
      <c r="AF339" s="1"/>
      <c r="AG339" s="1"/>
      <c r="AH339" s="1"/>
    </row>
    <row r="340" spans="2:34" x14ac:dyDescent="0.25">
      <c r="B340" s="99"/>
      <c r="C340" s="80"/>
      <c r="D340" s="14"/>
      <c r="E340" s="14"/>
      <c r="F340" s="15"/>
      <c r="G340" s="54"/>
      <c r="AE340" s="1"/>
      <c r="AF340" s="1"/>
      <c r="AG340" s="1"/>
      <c r="AH340" s="1"/>
    </row>
    <row r="341" spans="2:34" x14ac:dyDescent="0.25">
      <c r="B341" s="99"/>
      <c r="C341" s="80"/>
      <c r="D341" s="14"/>
      <c r="E341" s="14"/>
      <c r="F341" s="15"/>
      <c r="G341" s="54"/>
      <c r="AE341" s="1"/>
      <c r="AF341" s="1"/>
      <c r="AG341" s="1"/>
      <c r="AH341" s="1"/>
    </row>
    <row r="342" spans="2:34" x14ac:dyDescent="0.25">
      <c r="B342" s="99"/>
      <c r="C342" s="80"/>
      <c r="D342" s="14"/>
      <c r="E342" s="14"/>
      <c r="F342" s="15"/>
      <c r="G342" s="54"/>
      <c r="AE342" s="1"/>
      <c r="AF342" s="1"/>
      <c r="AG342" s="1"/>
      <c r="AH342" s="1"/>
    </row>
    <row r="343" spans="2:34" x14ac:dyDescent="0.25">
      <c r="B343" s="99"/>
      <c r="C343" s="80"/>
      <c r="D343" s="14"/>
      <c r="E343" s="14"/>
      <c r="F343" s="15"/>
      <c r="G343" s="54"/>
      <c r="AE343" s="1"/>
      <c r="AF343" s="1"/>
      <c r="AG343" s="1"/>
      <c r="AH343" s="1"/>
    </row>
    <row r="344" spans="2:34" x14ac:dyDescent="0.25">
      <c r="B344" s="99"/>
      <c r="C344" s="80"/>
      <c r="D344" s="14"/>
      <c r="E344" s="14"/>
      <c r="F344" s="15"/>
      <c r="G344" s="54"/>
      <c r="AE344" s="1"/>
      <c r="AF344" s="1"/>
      <c r="AG344" s="1"/>
      <c r="AH344" s="1"/>
    </row>
    <row r="345" spans="2:34" x14ac:dyDescent="0.25">
      <c r="B345" s="99"/>
      <c r="C345" s="80"/>
      <c r="D345" s="14"/>
      <c r="E345" s="14"/>
      <c r="F345" s="15"/>
      <c r="G345" s="54"/>
      <c r="AE345" s="1"/>
      <c r="AF345" s="1"/>
      <c r="AG345" s="1"/>
      <c r="AH345" s="1"/>
    </row>
    <row r="346" spans="2:34" x14ac:dyDescent="0.25">
      <c r="B346" s="99"/>
      <c r="C346" s="80"/>
      <c r="D346" s="14"/>
      <c r="E346" s="14"/>
      <c r="F346" s="15"/>
      <c r="G346" s="54"/>
      <c r="AE346" s="1"/>
      <c r="AF346" s="1"/>
      <c r="AG346" s="1"/>
      <c r="AH346" s="1"/>
    </row>
    <row r="347" spans="2:34" x14ac:dyDescent="0.25">
      <c r="B347" s="99"/>
      <c r="C347" s="80"/>
      <c r="D347" s="14"/>
      <c r="E347" s="14"/>
      <c r="F347" s="15"/>
      <c r="G347" s="54"/>
      <c r="AE347" s="1"/>
      <c r="AF347" s="1"/>
      <c r="AG347" s="1"/>
      <c r="AH347" s="1"/>
    </row>
    <row r="348" spans="2:34" x14ac:dyDescent="0.25">
      <c r="B348" s="99"/>
      <c r="C348" s="80"/>
      <c r="D348" s="14"/>
      <c r="E348" s="14"/>
      <c r="F348" s="15"/>
      <c r="G348" s="54"/>
      <c r="AE348" s="1"/>
      <c r="AF348" s="1"/>
      <c r="AG348" s="1"/>
      <c r="AH348" s="1"/>
    </row>
    <row r="349" spans="2:34" x14ac:dyDescent="0.25">
      <c r="B349" s="99"/>
      <c r="C349" s="80"/>
      <c r="D349" s="14"/>
      <c r="E349" s="14"/>
      <c r="F349" s="15"/>
      <c r="G349" s="54"/>
      <c r="AE349" s="1"/>
      <c r="AF349" s="1"/>
      <c r="AG349" s="1"/>
      <c r="AH349" s="1"/>
    </row>
    <row r="350" spans="2:34" x14ac:dyDescent="0.25">
      <c r="B350" s="99"/>
      <c r="C350" s="80"/>
      <c r="D350" s="14"/>
      <c r="E350" s="14"/>
      <c r="F350" s="15"/>
      <c r="G350" s="54"/>
      <c r="AE350" s="1"/>
      <c r="AF350" s="1"/>
      <c r="AG350" s="1"/>
      <c r="AH350" s="1"/>
    </row>
    <row r="351" spans="2:34" x14ac:dyDescent="0.25">
      <c r="B351" s="99"/>
      <c r="C351" s="80"/>
      <c r="D351" s="14"/>
      <c r="E351" s="14"/>
      <c r="F351" s="15"/>
      <c r="G351" s="54"/>
      <c r="AE351" s="1"/>
      <c r="AF351" s="1"/>
      <c r="AG351" s="1"/>
      <c r="AH351" s="1"/>
    </row>
    <row r="352" spans="2:34" x14ac:dyDescent="0.25">
      <c r="B352" s="99"/>
      <c r="C352" s="80"/>
      <c r="D352" s="14"/>
      <c r="E352" s="14"/>
      <c r="F352" s="15"/>
      <c r="G352" s="54"/>
      <c r="AE352" s="1"/>
      <c r="AF352" s="1"/>
      <c r="AG352" s="1"/>
      <c r="AH352" s="1"/>
    </row>
    <row r="353" spans="2:34" x14ac:dyDescent="0.25">
      <c r="B353" s="99"/>
      <c r="C353" s="80"/>
      <c r="D353" s="14"/>
      <c r="E353" s="14"/>
      <c r="F353" s="15"/>
      <c r="G353" s="54"/>
      <c r="AE353" s="1"/>
      <c r="AF353" s="1"/>
      <c r="AG353" s="1"/>
      <c r="AH353" s="1"/>
    </row>
    <row r="354" spans="2:34" x14ac:dyDescent="0.25">
      <c r="B354" s="99"/>
      <c r="C354" s="80"/>
      <c r="D354" s="14"/>
      <c r="E354" s="14"/>
      <c r="F354" s="15"/>
      <c r="G354" s="54"/>
      <c r="AE354" s="1"/>
      <c r="AF354" s="1"/>
      <c r="AG354" s="1"/>
      <c r="AH354" s="1"/>
    </row>
    <row r="355" spans="2:34" x14ac:dyDescent="0.25">
      <c r="B355" s="99"/>
      <c r="C355" s="80"/>
      <c r="D355" s="14"/>
      <c r="E355" s="14"/>
      <c r="F355" s="15"/>
      <c r="G355" s="54"/>
      <c r="AE355" s="1"/>
      <c r="AF355" s="1"/>
      <c r="AG355" s="1"/>
      <c r="AH355" s="1"/>
    </row>
    <row r="356" spans="2:34" x14ac:dyDescent="0.25">
      <c r="B356" s="99"/>
      <c r="C356" s="80"/>
      <c r="D356" s="14"/>
      <c r="E356" s="14"/>
      <c r="F356" s="15"/>
      <c r="G356" s="54"/>
      <c r="AE356" s="1"/>
      <c r="AF356" s="1"/>
      <c r="AG356" s="1"/>
      <c r="AH356" s="1"/>
    </row>
    <row r="357" spans="2:34" x14ac:dyDescent="0.25">
      <c r="B357" s="99"/>
      <c r="C357" s="80"/>
      <c r="D357" s="14"/>
      <c r="E357" s="14"/>
      <c r="F357" s="15"/>
      <c r="G357" s="54"/>
      <c r="AE357" s="1"/>
      <c r="AF357" s="1"/>
      <c r="AG357" s="1"/>
      <c r="AH357" s="1"/>
    </row>
    <row r="358" spans="2:34" x14ac:dyDescent="0.25">
      <c r="B358" s="99"/>
      <c r="C358" s="80"/>
      <c r="D358" s="14"/>
      <c r="E358" s="14"/>
      <c r="F358" s="15"/>
      <c r="G358" s="54"/>
      <c r="AE358" s="1"/>
      <c r="AF358" s="1"/>
      <c r="AG358" s="1"/>
      <c r="AH358" s="1"/>
    </row>
    <row r="359" spans="2:34" x14ac:dyDescent="0.25">
      <c r="B359" s="99"/>
      <c r="C359" s="80"/>
      <c r="D359" s="14"/>
      <c r="E359" s="14"/>
      <c r="F359" s="15"/>
      <c r="G359" s="54"/>
      <c r="AE359" s="1"/>
      <c r="AF359" s="1"/>
      <c r="AG359" s="1"/>
      <c r="AH359" s="1"/>
    </row>
    <row r="360" spans="2:34" x14ac:dyDescent="0.25">
      <c r="B360" s="99"/>
      <c r="C360" s="80"/>
      <c r="D360" s="14"/>
      <c r="E360" s="14"/>
      <c r="F360" s="15"/>
      <c r="G360" s="54"/>
      <c r="AE360" s="1"/>
      <c r="AF360" s="1"/>
      <c r="AG360" s="1"/>
      <c r="AH360" s="1"/>
    </row>
    <row r="361" spans="2:34" x14ac:dyDescent="0.25">
      <c r="B361" s="99"/>
      <c r="C361" s="80"/>
      <c r="D361" s="14"/>
      <c r="E361" s="14"/>
      <c r="F361" s="15"/>
      <c r="G361" s="54"/>
      <c r="AE361" s="1"/>
      <c r="AF361" s="1"/>
      <c r="AG361" s="1"/>
      <c r="AH361" s="1"/>
    </row>
    <row r="362" spans="2:34" x14ac:dyDescent="0.25">
      <c r="B362" s="99"/>
      <c r="C362" s="80"/>
      <c r="D362" s="14"/>
      <c r="E362" s="14"/>
      <c r="F362" s="15"/>
      <c r="G362" s="54"/>
      <c r="AE362" s="1"/>
      <c r="AF362" s="1"/>
      <c r="AG362" s="1"/>
      <c r="AH362" s="1"/>
    </row>
    <row r="363" spans="2:34" x14ac:dyDescent="0.25">
      <c r="B363" s="99"/>
      <c r="C363" s="80"/>
      <c r="D363" s="14"/>
      <c r="E363" s="14"/>
      <c r="F363" s="15"/>
      <c r="G363" s="54"/>
      <c r="AE363" s="1"/>
      <c r="AF363" s="1"/>
      <c r="AG363" s="1"/>
      <c r="AH363" s="1"/>
    </row>
    <row r="364" spans="2:34" x14ac:dyDescent="0.25">
      <c r="B364" s="99"/>
      <c r="C364" s="80"/>
      <c r="D364" s="14"/>
      <c r="E364" s="14"/>
      <c r="F364" s="15"/>
      <c r="G364" s="54"/>
      <c r="AE364" s="1"/>
      <c r="AF364" s="1"/>
      <c r="AG364" s="1"/>
      <c r="AH364" s="1"/>
    </row>
    <row r="365" spans="2:34" x14ac:dyDescent="0.25">
      <c r="B365" s="99"/>
      <c r="C365" s="80"/>
      <c r="D365" s="14"/>
      <c r="E365" s="14"/>
      <c r="F365" s="15"/>
      <c r="G365" s="54"/>
      <c r="AE365" s="1"/>
      <c r="AF365" s="1"/>
      <c r="AG365" s="1"/>
      <c r="AH365" s="1"/>
    </row>
    <row r="366" spans="2:34" x14ac:dyDescent="0.25">
      <c r="B366" s="99"/>
      <c r="C366" s="80"/>
      <c r="D366" s="14"/>
      <c r="E366" s="14"/>
      <c r="F366" s="15"/>
      <c r="G366" s="54"/>
      <c r="AE366" s="1"/>
      <c r="AF366" s="1"/>
      <c r="AG366" s="1"/>
      <c r="AH366" s="1"/>
    </row>
    <row r="367" spans="2:34" x14ac:dyDescent="0.25">
      <c r="B367" s="99"/>
      <c r="C367" s="80"/>
      <c r="D367" s="14"/>
      <c r="E367" s="14"/>
      <c r="F367" s="15"/>
      <c r="G367" s="54"/>
      <c r="AE367" s="1"/>
      <c r="AF367" s="1"/>
      <c r="AG367" s="1"/>
      <c r="AH367" s="1"/>
    </row>
    <row r="368" spans="2:34" x14ac:dyDescent="0.25">
      <c r="B368" s="99"/>
      <c r="C368" s="80"/>
      <c r="D368" s="14"/>
      <c r="E368" s="14"/>
      <c r="F368" s="15"/>
      <c r="G368" s="54"/>
      <c r="AE368" s="1"/>
      <c r="AF368" s="1"/>
      <c r="AG368" s="1"/>
      <c r="AH368" s="1"/>
    </row>
    <row r="369" spans="2:34" x14ac:dyDescent="0.25">
      <c r="B369" s="99"/>
      <c r="C369" s="80"/>
      <c r="D369" s="14"/>
      <c r="E369" s="14"/>
      <c r="F369" s="15"/>
      <c r="G369" s="54"/>
      <c r="AE369" s="1"/>
      <c r="AF369" s="1"/>
      <c r="AG369" s="1"/>
      <c r="AH369" s="1"/>
    </row>
    <row r="370" spans="2:34" x14ac:dyDescent="0.25">
      <c r="B370" s="99"/>
      <c r="C370" s="80"/>
      <c r="D370" s="14"/>
      <c r="E370" s="14"/>
      <c r="F370" s="15"/>
      <c r="G370" s="54"/>
      <c r="AE370" s="1"/>
      <c r="AF370" s="1"/>
      <c r="AG370" s="1"/>
      <c r="AH370" s="1"/>
    </row>
    <row r="371" spans="2:34" x14ac:dyDescent="0.25">
      <c r="B371" s="99"/>
      <c r="C371" s="80"/>
      <c r="D371" s="14"/>
      <c r="E371" s="14"/>
      <c r="F371" s="15"/>
      <c r="G371" s="54"/>
      <c r="AE371" s="1"/>
      <c r="AF371" s="1"/>
      <c r="AG371" s="1"/>
      <c r="AH371" s="1"/>
    </row>
    <row r="372" spans="2:34" x14ac:dyDescent="0.25">
      <c r="B372" s="99"/>
      <c r="C372" s="80"/>
      <c r="D372" s="14"/>
      <c r="E372" s="14"/>
      <c r="F372" s="15"/>
      <c r="G372" s="54"/>
      <c r="AE372" s="1"/>
      <c r="AF372" s="1"/>
      <c r="AG372" s="1"/>
      <c r="AH372" s="1"/>
    </row>
    <row r="373" spans="2:34" x14ac:dyDescent="0.25">
      <c r="B373" s="99"/>
      <c r="C373" s="80"/>
      <c r="D373" s="14"/>
      <c r="E373" s="14"/>
      <c r="F373" s="15"/>
      <c r="G373" s="54"/>
      <c r="AE373" s="1"/>
      <c r="AF373" s="1"/>
      <c r="AG373" s="1"/>
      <c r="AH373" s="1"/>
    </row>
    <row r="374" spans="2:34" x14ac:dyDescent="0.25">
      <c r="B374" s="99"/>
      <c r="C374" s="80"/>
      <c r="D374" s="14"/>
      <c r="E374" s="14"/>
      <c r="F374" s="15"/>
      <c r="G374" s="54"/>
      <c r="AE374" s="1"/>
      <c r="AF374" s="1"/>
      <c r="AG374" s="1"/>
      <c r="AH374" s="1"/>
    </row>
    <row r="375" spans="2:34" x14ac:dyDescent="0.25">
      <c r="B375" s="99"/>
      <c r="C375" s="80"/>
      <c r="D375" s="14"/>
      <c r="E375" s="14"/>
      <c r="F375" s="15"/>
      <c r="G375" s="54"/>
      <c r="AE375" s="1"/>
      <c r="AF375" s="1"/>
      <c r="AG375" s="1"/>
      <c r="AH375" s="1"/>
    </row>
    <row r="376" spans="2:34" x14ac:dyDescent="0.25">
      <c r="B376" s="99"/>
      <c r="C376" s="80"/>
      <c r="D376" s="14"/>
      <c r="E376" s="14"/>
      <c r="F376" s="15"/>
      <c r="G376" s="54"/>
      <c r="AE376" s="1"/>
      <c r="AF376" s="1"/>
      <c r="AG376" s="1"/>
      <c r="AH376" s="1"/>
    </row>
    <row r="377" spans="2:34" x14ac:dyDescent="0.25">
      <c r="B377" s="99"/>
      <c r="C377" s="80"/>
      <c r="D377" s="14"/>
      <c r="E377" s="14"/>
      <c r="F377" s="15"/>
      <c r="G377" s="54"/>
      <c r="AE377" s="1"/>
      <c r="AF377" s="1"/>
      <c r="AG377" s="1"/>
      <c r="AH377" s="1"/>
    </row>
    <row r="378" spans="2:34" x14ac:dyDescent="0.25">
      <c r="B378" s="99"/>
      <c r="C378" s="80"/>
      <c r="D378" s="14"/>
      <c r="E378" s="14"/>
      <c r="F378" s="15"/>
      <c r="G378" s="54"/>
      <c r="AE378" s="1"/>
      <c r="AF378" s="1"/>
      <c r="AG378" s="1"/>
      <c r="AH378" s="1"/>
    </row>
    <row r="379" spans="2:34" x14ac:dyDescent="0.25">
      <c r="B379" s="99"/>
      <c r="C379" s="80"/>
      <c r="D379" s="14"/>
      <c r="E379" s="14"/>
      <c r="F379" s="15"/>
      <c r="G379" s="54"/>
      <c r="AE379" s="1"/>
      <c r="AF379" s="1"/>
      <c r="AG379" s="1"/>
      <c r="AH379" s="1"/>
    </row>
    <row r="380" spans="2:34" x14ac:dyDescent="0.25">
      <c r="B380" s="99"/>
      <c r="C380" s="80"/>
      <c r="D380" s="14"/>
      <c r="E380" s="14"/>
      <c r="F380" s="15"/>
      <c r="G380" s="54"/>
      <c r="AE380" s="1"/>
      <c r="AF380" s="1"/>
      <c r="AG380" s="1"/>
      <c r="AH380" s="1"/>
    </row>
    <row r="381" spans="2:34" x14ac:dyDescent="0.25">
      <c r="B381" s="99"/>
      <c r="C381" s="80"/>
      <c r="D381" s="14"/>
      <c r="E381" s="14"/>
      <c r="F381" s="15"/>
      <c r="G381" s="54"/>
      <c r="AE381" s="1"/>
      <c r="AF381" s="1"/>
      <c r="AG381" s="1"/>
      <c r="AH381" s="1"/>
    </row>
    <row r="382" spans="2:34" x14ac:dyDescent="0.25">
      <c r="B382" s="99"/>
      <c r="C382" s="80"/>
      <c r="D382" s="14"/>
      <c r="E382" s="14"/>
      <c r="F382" s="15"/>
      <c r="G382" s="54"/>
      <c r="AE382" s="1"/>
      <c r="AF382" s="1"/>
      <c r="AG382" s="1"/>
      <c r="AH382" s="1"/>
    </row>
    <row r="383" spans="2:34" x14ac:dyDescent="0.25">
      <c r="B383" s="99"/>
      <c r="C383" s="80"/>
      <c r="D383" s="14"/>
      <c r="E383" s="14"/>
      <c r="F383" s="15"/>
      <c r="G383" s="54"/>
      <c r="AE383" s="1"/>
      <c r="AF383" s="1"/>
      <c r="AG383" s="1"/>
      <c r="AH383" s="1"/>
    </row>
    <row r="384" spans="2:34" x14ac:dyDescent="0.25">
      <c r="B384" s="99"/>
      <c r="C384" s="80"/>
      <c r="D384" s="14"/>
      <c r="E384" s="14"/>
      <c r="F384" s="15"/>
      <c r="G384" s="54"/>
      <c r="AE384" s="1"/>
      <c r="AF384" s="1"/>
      <c r="AG384" s="1"/>
      <c r="AH384" s="1"/>
    </row>
    <row r="385" spans="2:34" x14ac:dyDescent="0.25">
      <c r="B385" s="99"/>
      <c r="C385" s="80"/>
      <c r="D385" s="14"/>
      <c r="E385" s="14"/>
      <c r="F385" s="15"/>
      <c r="G385" s="54"/>
      <c r="AE385" s="1"/>
      <c r="AF385" s="1"/>
      <c r="AG385" s="1"/>
      <c r="AH385" s="1"/>
    </row>
    <row r="386" spans="2:34" x14ac:dyDescent="0.25">
      <c r="B386" s="99"/>
      <c r="C386" s="80"/>
      <c r="D386" s="14"/>
      <c r="E386" s="14"/>
      <c r="F386" s="15"/>
      <c r="G386" s="54"/>
      <c r="AE386" s="1"/>
      <c r="AF386" s="1"/>
      <c r="AG386" s="1"/>
      <c r="AH386" s="1"/>
    </row>
    <row r="387" spans="2:34" x14ac:dyDescent="0.25">
      <c r="B387" s="99"/>
      <c r="C387" s="80"/>
      <c r="D387" s="14"/>
      <c r="E387" s="14"/>
      <c r="F387" s="15"/>
      <c r="G387" s="54"/>
      <c r="AE387" s="1"/>
      <c r="AF387" s="1"/>
      <c r="AG387" s="1"/>
      <c r="AH387" s="1"/>
    </row>
    <row r="388" spans="2:34" x14ac:dyDescent="0.25">
      <c r="B388" s="99"/>
      <c r="C388" s="80"/>
      <c r="D388" s="14"/>
      <c r="E388" s="14"/>
      <c r="F388" s="15"/>
      <c r="G388" s="54"/>
      <c r="AE388" s="1"/>
      <c r="AF388" s="1"/>
      <c r="AG388" s="1"/>
      <c r="AH388" s="1"/>
    </row>
    <row r="389" spans="2:34" x14ac:dyDescent="0.25">
      <c r="B389" s="99"/>
      <c r="C389" s="80"/>
      <c r="D389" s="14"/>
      <c r="E389" s="14"/>
      <c r="F389" s="15"/>
      <c r="G389" s="54"/>
      <c r="AE389" s="1"/>
      <c r="AF389" s="1"/>
      <c r="AG389" s="1"/>
      <c r="AH389" s="1"/>
    </row>
    <row r="390" spans="2:34" x14ac:dyDescent="0.25">
      <c r="B390" s="99"/>
      <c r="C390" s="80"/>
      <c r="D390" s="14"/>
      <c r="E390" s="14"/>
      <c r="F390" s="15"/>
      <c r="G390" s="54"/>
      <c r="AE390" s="1"/>
      <c r="AF390" s="1"/>
      <c r="AG390" s="1"/>
      <c r="AH390" s="1"/>
    </row>
    <row r="391" spans="2:34" x14ac:dyDescent="0.25">
      <c r="B391" s="99"/>
      <c r="C391" s="80"/>
      <c r="D391" s="14"/>
      <c r="E391" s="14"/>
      <c r="F391" s="15"/>
      <c r="G391" s="54"/>
      <c r="AE391" s="1"/>
      <c r="AF391" s="1"/>
      <c r="AG391" s="1"/>
      <c r="AH391" s="1"/>
    </row>
    <row r="392" spans="2:34" x14ac:dyDescent="0.25">
      <c r="B392" s="99"/>
      <c r="C392" s="80"/>
      <c r="D392" s="14"/>
      <c r="E392" s="14"/>
      <c r="F392" s="15"/>
      <c r="G392" s="54"/>
      <c r="AE392" s="1"/>
      <c r="AF392" s="1"/>
      <c r="AG392" s="1"/>
      <c r="AH392" s="1"/>
    </row>
    <row r="393" spans="2:34" x14ac:dyDescent="0.25">
      <c r="B393" s="99"/>
      <c r="C393" s="80"/>
      <c r="D393" s="14"/>
      <c r="E393" s="14"/>
      <c r="F393" s="15"/>
      <c r="G393" s="54"/>
      <c r="AE393" s="1"/>
      <c r="AF393" s="1"/>
      <c r="AG393" s="1"/>
      <c r="AH393" s="1"/>
    </row>
    <row r="394" spans="2:34" x14ac:dyDescent="0.25">
      <c r="B394" s="99"/>
      <c r="C394" s="80"/>
      <c r="D394" s="14"/>
      <c r="E394" s="14"/>
      <c r="F394" s="15"/>
      <c r="G394" s="54"/>
      <c r="AE394" s="1"/>
      <c r="AF394" s="1"/>
      <c r="AG394" s="1"/>
      <c r="AH394" s="1"/>
    </row>
    <row r="395" spans="2:34" x14ac:dyDescent="0.25">
      <c r="B395" s="99"/>
      <c r="C395" s="80"/>
      <c r="D395" s="14"/>
      <c r="E395" s="14"/>
      <c r="F395" s="15"/>
      <c r="G395" s="54"/>
      <c r="AE395" s="1"/>
      <c r="AF395" s="1"/>
      <c r="AG395" s="1"/>
      <c r="AH395" s="1"/>
    </row>
    <row r="396" spans="2:34" x14ac:dyDescent="0.25">
      <c r="B396" s="99"/>
      <c r="C396" s="80"/>
      <c r="D396" s="14"/>
      <c r="E396" s="14"/>
      <c r="F396" s="15"/>
      <c r="G396" s="54"/>
      <c r="AE396" s="1"/>
      <c r="AF396" s="1"/>
      <c r="AG396" s="1"/>
      <c r="AH396" s="1"/>
    </row>
    <row r="397" spans="2:34" x14ac:dyDescent="0.25">
      <c r="B397" s="99"/>
      <c r="C397" s="80"/>
      <c r="D397" s="14"/>
      <c r="E397" s="14"/>
      <c r="F397" s="15"/>
      <c r="G397" s="54"/>
      <c r="AE397" s="1"/>
      <c r="AF397" s="1"/>
      <c r="AG397" s="1"/>
      <c r="AH397" s="1"/>
    </row>
    <row r="398" spans="2:34" x14ac:dyDescent="0.25">
      <c r="B398" s="99"/>
      <c r="C398" s="80"/>
      <c r="D398" s="14"/>
      <c r="E398" s="14"/>
      <c r="F398" s="15"/>
      <c r="G398" s="54"/>
      <c r="AE398" s="1"/>
      <c r="AF398" s="1"/>
      <c r="AG398" s="1"/>
      <c r="AH398" s="1"/>
    </row>
    <row r="399" spans="2:34" x14ac:dyDescent="0.25">
      <c r="B399" s="99"/>
      <c r="C399" s="80"/>
      <c r="D399" s="14"/>
      <c r="E399" s="14"/>
      <c r="F399" s="15"/>
      <c r="G399" s="54"/>
      <c r="AE399" s="1"/>
      <c r="AF399" s="1"/>
      <c r="AG399" s="1"/>
      <c r="AH399" s="1"/>
    </row>
    <row r="400" spans="2:34" x14ac:dyDescent="0.25">
      <c r="B400" s="99"/>
      <c r="C400" s="80"/>
      <c r="D400" s="14"/>
      <c r="E400" s="14"/>
      <c r="F400" s="15"/>
      <c r="G400" s="54"/>
      <c r="AE400" s="1"/>
      <c r="AF400" s="1"/>
      <c r="AG400" s="1"/>
      <c r="AH400" s="1"/>
    </row>
    <row r="401" spans="2:34" x14ac:dyDescent="0.25">
      <c r="B401" s="99"/>
      <c r="C401" s="80"/>
      <c r="D401" s="14"/>
      <c r="E401" s="14"/>
      <c r="F401" s="15"/>
      <c r="G401" s="54"/>
      <c r="AE401" s="1"/>
      <c r="AF401" s="1"/>
      <c r="AG401" s="1"/>
      <c r="AH401" s="1"/>
    </row>
    <row r="402" spans="2:34" x14ac:dyDescent="0.25">
      <c r="B402" s="99"/>
      <c r="C402" s="80"/>
      <c r="D402" s="14"/>
      <c r="E402" s="14"/>
      <c r="F402" s="15"/>
      <c r="G402" s="54"/>
      <c r="AE402" s="1"/>
      <c r="AF402" s="1"/>
      <c r="AG402" s="1"/>
      <c r="AH402" s="1"/>
    </row>
    <row r="403" spans="2:34" x14ac:dyDescent="0.25">
      <c r="B403" s="99"/>
      <c r="C403" s="80"/>
      <c r="D403" s="14"/>
      <c r="E403" s="14"/>
      <c r="F403" s="15"/>
      <c r="G403" s="54"/>
      <c r="AE403" s="1"/>
      <c r="AF403" s="1"/>
      <c r="AG403" s="1"/>
      <c r="AH403" s="1"/>
    </row>
    <row r="404" spans="2:34" x14ac:dyDescent="0.25">
      <c r="B404" s="99"/>
      <c r="C404" s="80"/>
      <c r="D404" s="14"/>
      <c r="E404" s="14"/>
      <c r="F404" s="15"/>
      <c r="G404" s="54"/>
      <c r="AE404" s="1"/>
      <c r="AF404" s="1"/>
      <c r="AG404" s="1"/>
      <c r="AH404" s="1"/>
    </row>
    <row r="405" spans="2:34" x14ac:dyDescent="0.25">
      <c r="B405" s="99"/>
      <c r="C405" s="80"/>
      <c r="D405" s="14"/>
      <c r="E405" s="14"/>
      <c r="F405" s="15"/>
      <c r="G405" s="54"/>
      <c r="AE405" s="1"/>
      <c r="AF405" s="1"/>
      <c r="AG405" s="1"/>
      <c r="AH405" s="1"/>
    </row>
    <row r="406" spans="2:34" x14ac:dyDescent="0.25">
      <c r="B406" s="99"/>
      <c r="C406" s="80"/>
      <c r="D406" s="14"/>
      <c r="E406" s="14"/>
      <c r="F406" s="15"/>
      <c r="G406" s="54"/>
      <c r="AE406" s="1"/>
      <c r="AF406" s="1"/>
      <c r="AG406" s="1"/>
      <c r="AH406" s="1"/>
    </row>
    <row r="407" spans="2:34" x14ac:dyDescent="0.25">
      <c r="B407" s="99"/>
      <c r="C407" s="80"/>
      <c r="D407" s="14"/>
      <c r="E407" s="14"/>
      <c r="F407" s="15"/>
      <c r="G407" s="54"/>
      <c r="AE407" s="1"/>
      <c r="AF407" s="1"/>
      <c r="AG407" s="1"/>
      <c r="AH407" s="1"/>
    </row>
    <row r="408" spans="2:34" x14ac:dyDescent="0.25">
      <c r="B408" s="99"/>
      <c r="C408" s="80"/>
      <c r="D408" s="14"/>
      <c r="E408" s="14"/>
      <c r="F408" s="15"/>
      <c r="G408" s="54"/>
      <c r="AE408" s="1"/>
      <c r="AF408" s="1"/>
      <c r="AG408" s="1"/>
      <c r="AH408" s="1"/>
    </row>
    <row r="409" spans="2:34" x14ac:dyDescent="0.25">
      <c r="B409" s="99"/>
      <c r="C409" s="80"/>
      <c r="D409" s="14"/>
      <c r="E409" s="14"/>
      <c r="F409" s="15"/>
      <c r="G409" s="54"/>
      <c r="AE409" s="1"/>
      <c r="AF409" s="1"/>
      <c r="AG409" s="1"/>
      <c r="AH409" s="1"/>
    </row>
    <row r="410" spans="2:34" x14ac:dyDescent="0.25">
      <c r="B410" s="99"/>
      <c r="C410" s="80"/>
      <c r="D410" s="14"/>
      <c r="E410" s="14"/>
      <c r="F410" s="15"/>
      <c r="G410" s="54"/>
      <c r="AE410" s="1"/>
      <c r="AF410" s="1"/>
      <c r="AG410" s="1"/>
      <c r="AH410" s="1"/>
    </row>
    <row r="411" spans="2:34" x14ac:dyDescent="0.25">
      <c r="B411" s="99"/>
      <c r="C411" s="80"/>
      <c r="D411" s="14"/>
      <c r="E411" s="14"/>
      <c r="F411" s="15"/>
      <c r="G411" s="54"/>
      <c r="AE411" s="1"/>
      <c r="AF411" s="1"/>
      <c r="AG411" s="1"/>
      <c r="AH411" s="1"/>
    </row>
    <row r="412" spans="2:34" x14ac:dyDescent="0.25">
      <c r="B412" s="99"/>
      <c r="C412" s="80"/>
      <c r="D412" s="14"/>
      <c r="E412" s="14"/>
      <c r="F412" s="15"/>
      <c r="G412" s="54"/>
      <c r="AE412" s="1"/>
      <c r="AF412" s="1"/>
      <c r="AG412" s="1"/>
      <c r="AH412" s="1"/>
    </row>
    <row r="413" spans="2:34" x14ac:dyDescent="0.25">
      <c r="B413" s="99"/>
      <c r="C413" s="80"/>
      <c r="D413" s="14"/>
      <c r="E413" s="14"/>
      <c r="F413" s="15"/>
      <c r="G413" s="54"/>
      <c r="AE413" s="1"/>
      <c r="AF413" s="1"/>
      <c r="AG413" s="1"/>
      <c r="AH413" s="1"/>
    </row>
    <row r="414" spans="2:34" x14ac:dyDescent="0.25">
      <c r="B414" s="99"/>
      <c r="C414" s="80"/>
      <c r="D414" s="14"/>
      <c r="E414" s="14"/>
      <c r="F414" s="15"/>
      <c r="G414" s="54"/>
      <c r="AE414" s="1"/>
      <c r="AF414" s="1"/>
      <c r="AG414" s="1"/>
      <c r="AH414" s="1"/>
    </row>
    <row r="415" spans="2:34" x14ac:dyDescent="0.25">
      <c r="B415" s="99"/>
      <c r="C415" s="80"/>
      <c r="D415" s="14"/>
      <c r="E415" s="14"/>
      <c r="F415" s="15"/>
      <c r="G415" s="54"/>
      <c r="AE415" s="1"/>
      <c r="AF415" s="1"/>
      <c r="AG415" s="1"/>
      <c r="AH415" s="1"/>
    </row>
    <row r="416" spans="2:34" x14ac:dyDescent="0.25">
      <c r="B416" s="99"/>
      <c r="C416" s="80"/>
      <c r="D416" s="14"/>
      <c r="E416" s="14"/>
      <c r="F416" s="15"/>
      <c r="G416" s="54"/>
      <c r="AE416" s="1"/>
      <c r="AF416" s="1"/>
      <c r="AG416" s="1"/>
      <c r="AH416" s="1"/>
    </row>
    <row r="417" spans="2:34" x14ac:dyDescent="0.25">
      <c r="B417" s="99"/>
      <c r="C417" s="80"/>
      <c r="D417" s="14"/>
      <c r="E417" s="14"/>
      <c r="F417" s="15"/>
      <c r="G417" s="54"/>
      <c r="AE417" s="1"/>
      <c r="AF417" s="1"/>
      <c r="AG417" s="1"/>
      <c r="AH417" s="1"/>
    </row>
    <row r="418" spans="2:34" x14ac:dyDescent="0.25">
      <c r="B418" s="99"/>
      <c r="C418" s="80"/>
      <c r="D418" s="14"/>
      <c r="E418" s="14"/>
      <c r="F418" s="15"/>
      <c r="G418" s="54"/>
      <c r="AE418" s="1"/>
      <c r="AF418" s="1"/>
      <c r="AG418" s="1"/>
      <c r="AH418" s="1"/>
    </row>
    <row r="419" spans="2:34" x14ac:dyDescent="0.25">
      <c r="B419" s="99"/>
      <c r="C419" s="80"/>
      <c r="D419" s="14"/>
      <c r="E419" s="14"/>
      <c r="F419" s="15"/>
      <c r="G419" s="54"/>
      <c r="AE419" s="1"/>
      <c r="AF419" s="1"/>
      <c r="AG419" s="1"/>
      <c r="AH419" s="1"/>
    </row>
    <row r="420" spans="2:34" x14ac:dyDescent="0.25">
      <c r="B420" s="99"/>
      <c r="C420" s="80"/>
      <c r="D420" s="14"/>
      <c r="E420" s="14"/>
      <c r="F420" s="15"/>
      <c r="G420" s="54"/>
      <c r="AE420" s="1"/>
      <c r="AF420" s="1"/>
      <c r="AG420" s="1"/>
      <c r="AH420" s="1"/>
    </row>
    <row r="421" spans="2:34" x14ac:dyDescent="0.25">
      <c r="B421" s="99"/>
      <c r="C421" s="80"/>
      <c r="D421" s="14"/>
      <c r="E421" s="14"/>
      <c r="F421" s="15"/>
      <c r="G421" s="54"/>
      <c r="AE421" s="1"/>
      <c r="AF421" s="1"/>
      <c r="AG421" s="1"/>
      <c r="AH421" s="1"/>
    </row>
    <row r="422" spans="2:34" x14ac:dyDescent="0.25">
      <c r="B422" s="99"/>
      <c r="C422" s="80"/>
      <c r="D422" s="14"/>
      <c r="E422" s="14"/>
      <c r="F422" s="15"/>
      <c r="G422" s="54"/>
      <c r="AE422" s="1"/>
      <c r="AF422" s="1"/>
      <c r="AG422" s="1"/>
      <c r="AH422" s="1"/>
    </row>
    <row r="423" spans="2:34" x14ac:dyDescent="0.25">
      <c r="B423" s="99"/>
      <c r="C423" s="80"/>
      <c r="D423" s="14"/>
      <c r="E423" s="14"/>
      <c r="F423" s="15"/>
      <c r="G423" s="54"/>
      <c r="AE423" s="1"/>
      <c r="AF423" s="1"/>
      <c r="AG423" s="1"/>
      <c r="AH423" s="1"/>
    </row>
    <row r="424" spans="2:34" x14ac:dyDescent="0.25">
      <c r="B424" s="99"/>
      <c r="C424" s="80"/>
      <c r="D424" s="14"/>
      <c r="E424" s="14"/>
      <c r="F424" s="15"/>
      <c r="G424" s="54"/>
      <c r="AE424" s="1"/>
      <c r="AF424" s="1"/>
      <c r="AG424" s="1"/>
      <c r="AH424" s="1"/>
    </row>
    <row r="425" spans="2:34" x14ac:dyDescent="0.25">
      <c r="B425" s="99"/>
      <c r="C425" s="80"/>
      <c r="D425" s="14"/>
      <c r="E425" s="14"/>
      <c r="F425" s="15"/>
      <c r="G425" s="54"/>
      <c r="AE425" s="1"/>
      <c r="AF425" s="1"/>
      <c r="AG425" s="1"/>
      <c r="AH425" s="1"/>
    </row>
    <row r="426" spans="2:34" x14ac:dyDescent="0.25">
      <c r="B426" s="99"/>
      <c r="C426" s="80"/>
      <c r="D426" s="14"/>
      <c r="E426" s="14"/>
      <c r="F426" s="15"/>
      <c r="G426" s="54"/>
      <c r="AE426" s="1"/>
      <c r="AF426" s="1"/>
      <c r="AG426" s="1"/>
      <c r="AH426" s="1"/>
    </row>
    <row r="427" spans="2:34" x14ac:dyDescent="0.25">
      <c r="B427" s="99"/>
      <c r="C427" s="80"/>
      <c r="D427" s="14"/>
      <c r="E427" s="14"/>
      <c r="F427" s="15"/>
      <c r="G427" s="54"/>
      <c r="AE427" s="1"/>
      <c r="AF427" s="1"/>
      <c r="AG427" s="1"/>
      <c r="AH427" s="1"/>
    </row>
    <row r="428" spans="2:34" x14ac:dyDescent="0.25">
      <c r="B428" s="99"/>
      <c r="C428" s="80"/>
      <c r="D428" s="14"/>
      <c r="E428" s="14"/>
      <c r="F428" s="15"/>
      <c r="G428" s="54"/>
      <c r="AE428" s="1"/>
      <c r="AF428" s="1"/>
      <c r="AG428" s="1"/>
      <c r="AH428" s="1"/>
    </row>
    <row r="429" spans="2:34" x14ac:dyDescent="0.25">
      <c r="B429" s="99"/>
      <c r="C429" s="80"/>
      <c r="D429" s="14"/>
      <c r="E429" s="14"/>
      <c r="F429" s="15"/>
      <c r="G429" s="54"/>
      <c r="AE429" s="1"/>
      <c r="AF429" s="1"/>
      <c r="AG429" s="1"/>
      <c r="AH429" s="1"/>
    </row>
    <row r="430" spans="2:34" x14ac:dyDescent="0.25">
      <c r="B430" s="99"/>
      <c r="C430" s="80"/>
      <c r="D430" s="14"/>
      <c r="E430" s="14"/>
      <c r="F430" s="15"/>
      <c r="G430" s="54"/>
      <c r="AE430" s="1"/>
      <c r="AF430" s="1"/>
      <c r="AG430" s="1"/>
      <c r="AH430" s="1"/>
    </row>
    <row r="431" spans="2:34" x14ac:dyDescent="0.25">
      <c r="B431" s="99"/>
      <c r="C431" s="80"/>
      <c r="D431" s="14"/>
      <c r="E431" s="14"/>
      <c r="F431" s="15"/>
      <c r="G431" s="54"/>
      <c r="AE431" s="1"/>
      <c r="AF431" s="1"/>
      <c r="AG431" s="1"/>
      <c r="AH431" s="1"/>
    </row>
    <row r="432" spans="2:34" x14ac:dyDescent="0.25">
      <c r="B432" s="99"/>
      <c r="C432" s="80"/>
      <c r="D432" s="14"/>
      <c r="E432" s="14"/>
      <c r="F432" s="15"/>
      <c r="G432" s="54"/>
      <c r="AE432" s="1"/>
      <c r="AF432" s="1"/>
      <c r="AG432" s="1"/>
      <c r="AH432" s="1"/>
    </row>
    <row r="433" spans="2:34" x14ac:dyDescent="0.25">
      <c r="B433" s="99"/>
      <c r="C433" s="80"/>
      <c r="D433" s="14"/>
      <c r="E433" s="14"/>
      <c r="F433" s="15"/>
      <c r="G433" s="54"/>
      <c r="AE433" s="1"/>
      <c r="AF433" s="1"/>
      <c r="AG433" s="1"/>
      <c r="AH433" s="1"/>
    </row>
    <row r="434" spans="2:34" x14ac:dyDescent="0.25">
      <c r="B434" s="99"/>
      <c r="C434" s="80"/>
      <c r="D434" s="14"/>
      <c r="E434" s="14"/>
      <c r="F434" s="15"/>
      <c r="G434" s="54"/>
      <c r="AE434" s="1"/>
      <c r="AF434" s="1"/>
      <c r="AG434" s="1"/>
      <c r="AH434" s="1"/>
    </row>
    <row r="435" spans="2:34" x14ac:dyDescent="0.25">
      <c r="B435" s="99"/>
      <c r="C435" s="80"/>
      <c r="D435" s="14"/>
      <c r="E435" s="14"/>
      <c r="F435" s="15"/>
      <c r="G435" s="54"/>
      <c r="AE435" s="1"/>
      <c r="AF435" s="1"/>
      <c r="AG435" s="1"/>
      <c r="AH435" s="1"/>
    </row>
    <row r="436" spans="2:34" x14ac:dyDescent="0.25">
      <c r="B436" s="99"/>
      <c r="C436" s="80"/>
      <c r="D436" s="14"/>
      <c r="E436" s="14"/>
      <c r="F436" s="15"/>
      <c r="G436" s="54"/>
      <c r="AE436" s="1"/>
      <c r="AF436" s="1"/>
      <c r="AG436" s="1"/>
      <c r="AH436" s="1"/>
    </row>
    <row r="437" spans="2:34" x14ac:dyDescent="0.25">
      <c r="B437" s="99"/>
      <c r="C437" s="80"/>
      <c r="D437" s="14"/>
      <c r="E437" s="14"/>
      <c r="F437" s="15"/>
      <c r="G437" s="54"/>
      <c r="AE437" s="1"/>
      <c r="AF437" s="1"/>
      <c r="AG437" s="1"/>
      <c r="AH437" s="1"/>
    </row>
    <row r="438" spans="2:34" x14ac:dyDescent="0.25">
      <c r="B438" s="99"/>
      <c r="C438" s="80"/>
      <c r="D438" s="14"/>
      <c r="E438" s="14"/>
      <c r="F438" s="15"/>
      <c r="G438" s="54"/>
      <c r="AE438" s="1"/>
      <c r="AF438" s="1"/>
      <c r="AG438" s="1"/>
      <c r="AH438" s="1"/>
    </row>
    <row r="439" spans="2:34" x14ac:dyDescent="0.25">
      <c r="B439" s="99"/>
      <c r="C439" s="80"/>
      <c r="D439" s="14"/>
      <c r="E439" s="14"/>
      <c r="F439" s="15"/>
      <c r="G439" s="54"/>
      <c r="AE439" s="1"/>
      <c r="AF439" s="1"/>
      <c r="AG439" s="1"/>
      <c r="AH439" s="1"/>
    </row>
    <row r="440" spans="2:34" x14ac:dyDescent="0.25">
      <c r="B440" s="99"/>
      <c r="C440" s="80"/>
      <c r="D440" s="14"/>
      <c r="E440" s="14"/>
      <c r="F440" s="15"/>
      <c r="G440" s="54"/>
      <c r="AE440" s="1"/>
      <c r="AF440" s="1"/>
      <c r="AG440" s="1"/>
      <c r="AH440" s="1"/>
    </row>
    <row r="441" spans="2:34" x14ac:dyDescent="0.25">
      <c r="B441" s="99"/>
      <c r="C441" s="80"/>
      <c r="D441" s="14"/>
      <c r="E441" s="14"/>
      <c r="F441" s="15"/>
      <c r="G441" s="54"/>
      <c r="AE441" s="1"/>
      <c r="AF441" s="1"/>
      <c r="AG441" s="1"/>
      <c r="AH441" s="1"/>
    </row>
    <row r="442" spans="2:34" x14ac:dyDescent="0.25">
      <c r="B442" s="99"/>
      <c r="C442" s="80"/>
      <c r="D442" s="14"/>
      <c r="E442" s="14"/>
      <c r="F442" s="15"/>
      <c r="G442" s="54"/>
      <c r="AE442" s="1"/>
      <c r="AF442" s="1"/>
      <c r="AG442" s="1"/>
      <c r="AH442" s="1"/>
    </row>
    <row r="443" spans="2:34" x14ac:dyDescent="0.25">
      <c r="B443" s="99"/>
      <c r="C443" s="80"/>
      <c r="D443" s="14"/>
      <c r="E443" s="14"/>
      <c r="F443" s="15"/>
      <c r="G443" s="54"/>
      <c r="AE443" s="1"/>
      <c r="AF443" s="1"/>
      <c r="AG443" s="1"/>
      <c r="AH443" s="1"/>
    </row>
    <row r="444" spans="2:34" x14ac:dyDescent="0.25">
      <c r="B444" s="99"/>
      <c r="C444" s="80"/>
      <c r="D444" s="14"/>
      <c r="E444" s="14"/>
      <c r="F444" s="15"/>
      <c r="G444" s="54"/>
      <c r="AE444" s="1"/>
      <c r="AF444" s="1"/>
      <c r="AG444" s="1"/>
      <c r="AH444" s="1"/>
    </row>
    <row r="445" spans="2:34" x14ac:dyDescent="0.25">
      <c r="B445" s="99"/>
      <c r="C445" s="80"/>
      <c r="D445" s="14"/>
      <c r="E445" s="14"/>
      <c r="F445" s="15"/>
      <c r="G445" s="54"/>
      <c r="AE445" s="1"/>
      <c r="AF445" s="1"/>
      <c r="AG445" s="1"/>
      <c r="AH445" s="1"/>
    </row>
    <row r="446" spans="2:34" x14ac:dyDescent="0.25">
      <c r="B446" s="99"/>
      <c r="C446" s="80"/>
      <c r="D446" s="14"/>
      <c r="E446" s="14"/>
      <c r="F446" s="15"/>
      <c r="G446" s="54"/>
      <c r="AE446" s="1"/>
      <c r="AF446" s="1"/>
      <c r="AG446" s="1"/>
      <c r="AH446" s="1"/>
    </row>
    <row r="447" spans="2:34" x14ac:dyDescent="0.25">
      <c r="B447" s="99"/>
      <c r="C447" s="80"/>
      <c r="D447" s="14"/>
      <c r="E447" s="14"/>
      <c r="F447" s="15"/>
      <c r="G447" s="54"/>
      <c r="AE447" s="1"/>
      <c r="AF447" s="1"/>
      <c r="AG447" s="1"/>
      <c r="AH447" s="1"/>
    </row>
    <row r="448" spans="2:34" x14ac:dyDescent="0.25">
      <c r="B448" s="99"/>
      <c r="C448" s="80"/>
      <c r="D448" s="14"/>
      <c r="E448" s="14"/>
      <c r="F448" s="15"/>
      <c r="G448" s="54"/>
      <c r="AE448" s="1"/>
      <c r="AF448" s="1"/>
      <c r="AG448" s="1"/>
      <c r="AH448" s="1"/>
    </row>
    <row r="449" spans="2:34" x14ac:dyDescent="0.25">
      <c r="B449" s="99"/>
      <c r="C449" s="80"/>
      <c r="D449" s="14"/>
      <c r="E449" s="14"/>
      <c r="F449" s="15"/>
      <c r="G449" s="54"/>
      <c r="AE449" s="1"/>
      <c r="AF449" s="1"/>
      <c r="AG449" s="1"/>
      <c r="AH449" s="1"/>
    </row>
    <row r="450" spans="2:34" x14ac:dyDescent="0.25">
      <c r="B450" s="99"/>
      <c r="C450" s="80"/>
      <c r="D450" s="14"/>
      <c r="E450" s="14"/>
      <c r="F450" s="15"/>
      <c r="G450" s="54"/>
      <c r="AE450" s="1"/>
      <c r="AF450" s="1"/>
      <c r="AG450" s="1"/>
      <c r="AH450" s="1"/>
    </row>
    <row r="451" spans="2:34" x14ac:dyDescent="0.25">
      <c r="B451" s="99"/>
      <c r="C451" s="80"/>
      <c r="D451" s="14"/>
      <c r="E451" s="14"/>
      <c r="F451" s="15"/>
      <c r="G451" s="54"/>
      <c r="AE451" s="1"/>
      <c r="AF451" s="1"/>
      <c r="AG451" s="1"/>
      <c r="AH451" s="1"/>
    </row>
    <row r="452" spans="2:34" x14ac:dyDescent="0.25">
      <c r="B452" s="99"/>
      <c r="C452" s="80"/>
      <c r="D452" s="14"/>
      <c r="E452" s="14"/>
      <c r="F452" s="15"/>
      <c r="G452" s="54"/>
      <c r="AE452" s="1"/>
      <c r="AF452" s="1"/>
      <c r="AG452" s="1"/>
      <c r="AH452" s="1"/>
    </row>
    <row r="453" spans="2:34" x14ac:dyDescent="0.25">
      <c r="B453" s="99"/>
      <c r="C453" s="80"/>
      <c r="D453" s="14"/>
      <c r="E453" s="14"/>
      <c r="F453" s="15"/>
      <c r="G453" s="54"/>
      <c r="AE453" s="1"/>
      <c r="AF453" s="1"/>
      <c r="AG453" s="1"/>
      <c r="AH453" s="1"/>
    </row>
    <row r="454" spans="2:34" x14ac:dyDescent="0.25">
      <c r="B454" s="99"/>
      <c r="C454" s="80"/>
      <c r="D454" s="14"/>
      <c r="E454" s="14"/>
      <c r="F454" s="15"/>
      <c r="G454" s="54"/>
      <c r="AE454" s="1"/>
      <c r="AF454" s="1"/>
      <c r="AG454" s="1"/>
      <c r="AH454" s="1"/>
    </row>
    <row r="455" spans="2:34" x14ac:dyDescent="0.25">
      <c r="B455" s="99"/>
      <c r="C455" s="80"/>
      <c r="D455" s="14"/>
      <c r="E455" s="14"/>
      <c r="F455" s="15"/>
      <c r="G455" s="54"/>
      <c r="AE455" s="1"/>
      <c r="AF455" s="1"/>
      <c r="AG455" s="1"/>
      <c r="AH455" s="1"/>
    </row>
    <row r="456" spans="2:34" x14ac:dyDescent="0.25">
      <c r="B456" s="99"/>
      <c r="C456" s="80"/>
      <c r="D456" s="14"/>
      <c r="E456" s="14"/>
      <c r="F456" s="15"/>
      <c r="G456" s="54"/>
      <c r="AE456" s="1"/>
      <c r="AF456" s="1"/>
      <c r="AG456" s="1"/>
      <c r="AH456" s="1"/>
    </row>
    <row r="457" spans="2:34" x14ac:dyDescent="0.25">
      <c r="B457" s="99"/>
      <c r="C457" s="80"/>
      <c r="D457" s="14"/>
      <c r="E457" s="14"/>
      <c r="F457" s="15"/>
      <c r="G457" s="54"/>
      <c r="AE457" s="1"/>
      <c r="AF457" s="1"/>
      <c r="AG457" s="1"/>
      <c r="AH457" s="1"/>
    </row>
    <row r="458" spans="2:34" x14ac:dyDescent="0.25">
      <c r="B458" s="99"/>
      <c r="C458" s="80"/>
      <c r="D458" s="14"/>
      <c r="E458" s="14"/>
      <c r="F458" s="15"/>
      <c r="G458" s="54"/>
      <c r="AE458" s="1"/>
      <c r="AF458" s="1"/>
      <c r="AG458" s="1"/>
      <c r="AH458" s="1"/>
    </row>
    <row r="459" spans="2:34" x14ac:dyDescent="0.25">
      <c r="B459" s="99"/>
      <c r="C459" s="80"/>
      <c r="D459" s="14"/>
      <c r="E459" s="14"/>
      <c r="F459" s="15"/>
      <c r="G459" s="54"/>
      <c r="AE459" s="1"/>
      <c r="AF459" s="1"/>
      <c r="AG459" s="1"/>
      <c r="AH459" s="1"/>
    </row>
    <row r="460" spans="2:34" x14ac:dyDescent="0.25">
      <c r="B460" s="99"/>
      <c r="C460" s="80"/>
      <c r="D460" s="14"/>
      <c r="E460" s="14"/>
      <c r="F460" s="15"/>
      <c r="G460" s="54"/>
      <c r="AE460" s="1"/>
      <c r="AF460" s="1"/>
      <c r="AG460" s="1"/>
      <c r="AH460" s="1"/>
    </row>
    <row r="461" spans="2:34" x14ac:dyDescent="0.25">
      <c r="B461" s="99"/>
      <c r="C461" s="80"/>
      <c r="D461" s="14"/>
      <c r="E461" s="14"/>
      <c r="F461" s="15"/>
      <c r="G461" s="54"/>
      <c r="AE461" s="1"/>
      <c r="AF461" s="1"/>
      <c r="AG461" s="1"/>
      <c r="AH461" s="1"/>
    </row>
    <row r="462" spans="2:34" x14ac:dyDescent="0.25">
      <c r="B462" s="99"/>
      <c r="C462" s="80"/>
      <c r="D462" s="14"/>
      <c r="E462" s="14"/>
      <c r="F462" s="15"/>
      <c r="G462" s="54"/>
      <c r="AE462" s="1"/>
      <c r="AF462" s="1"/>
      <c r="AG462" s="1"/>
      <c r="AH462" s="1"/>
    </row>
    <row r="463" spans="2:34" x14ac:dyDescent="0.25">
      <c r="B463" s="99"/>
      <c r="C463" s="80"/>
      <c r="D463" s="14"/>
      <c r="E463" s="14"/>
      <c r="F463" s="15"/>
      <c r="G463" s="54"/>
      <c r="AE463" s="1"/>
      <c r="AF463" s="1"/>
      <c r="AG463" s="1"/>
      <c r="AH463" s="1"/>
    </row>
    <row r="464" spans="2:34" x14ac:dyDescent="0.25">
      <c r="B464" s="99"/>
      <c r="C464" s="80"/>
      <c r="D464" s="14"/>
      <c r="E464" s="14"/>
      <c r="F464" s="15"/>
      <c r="G464" s="54"/>
      <c r="AE464" s="1"/>
      <c r="AF464" s="1"/>
      <c r="AG464" s="1"/>
      <c r="AH464" s="1"/>
    </row>
    <row r="465" spans="2:34" x14ac:dyDescent="0.25">
      <c r="B465" s="99"/>
      <c r="C465" s="80"/>
      <c r="D465" s="14"/>
      <c r="E465" s="14"/>
      <c r="F465" s="15"/>
      <c r="G465" s="54"/>
      <c r="AE465" s="1"/>
      <c r="AF465" s="1"/>
      <c r="AG465" s="1"/>
      <c r="AH465" s="1"/>
    </row>
    <row r="466" spans="2:34" x14ac:dyDescent="0.25">
      <c r="B466" s="99"/>
      <c r="C466" s="80"/>
      <c r="D466" s="14"/>
      <c r="E466" s="14"/>
      <c r="F466" s="15"/>
      <c r="G466" s="54"/>
      <c r="AE466" s="1"/>
      <c r="AF466" s="1"/>
      <c r="AG466" s="1"/>
      <c r="AH466" s="1"/>
    </row>
    <row r="467" spans="2:34" x14ac:dyDescent="0.25">
      <c r="B467" s="99"/>
      <c r="C467" s="80"/>
      <c r="D467" s="14"/>
      <c r="E467" s="14"/>
      <c r="F467" s="15"/>
      <c r="G467" s="54"/>
      <c r="AE467" s="1"/>
      <c r="AF467" s="1"/>
      <c r="AG467" s="1"/>
      <c r="AH467" s="1"/>
    </row>
    <row r="468" spans="2:34" x14ac:dyDescent="0.25">
      <c r="B468" s="99"/>
      <c r="C468" s="80"/>
      <c r="D468" s="14"/>
      <c r="E468" s="14"/>
      <c r="F468" s="15"/>
      <c r="G468" s="54"/>
      <c r="AE468" s="1"/>
      <c r="AF468" s="1"/>
      <c r="AG468" s="1"/>
      <c r="AH468" s="1"/>
    </row>
    <row r="469" spans="2:34" x14ac:dyDescent="0.25">
      <c r="B469" s="99"/>
      <c r="C469" s="80"/>
      <c r="D469" s="14"/>
      <c r="E469" s="14"/>
      <c r="F469" s="15"/>
      <c r="G469" s="54"/>
      <c r="AE469" s="1"/>
      <c r="AF469" s="1"/>
      <c r="AG469" s="1"/>
      <c r="AH469" s="1"/>
    </row>
    <row r="470" spans="2:34" x14ac:dyDescent="0.25">
      <c r="B470" s="99"/>
      <c r="C470" s="80"/>
      <c r="D470" s="14"/>
      <c r="E470" s="14"/>
      <c r="F470" s="15"/>
      <c r="G470" s="54"/>
      <c r="AE470" s="1"/>
      <c r="AF470" s="1"/>
      <c r="AG470" s="1"/>
      <c r="AH470" s="1"/>
    </row>
    <row r="471" spans="2:34" x14ac:dyDescent="0.25">
      <c r="B471" s="99"/>
      <c r="C471" s="80"/>
      <c r="D471" s="14"/>
      <c r="E471" s="14"/>
      <c r="F471" s="15"/>
      <c r="G471" s="54"/>
      <c r="AE471" s="1"/>
      <c r="AF471" s="1"/>
      <c r="AG471" s="1"/>
      <c r="AH471" s="1"/>
    </row>
    <row r="472" spans="2:34" x14ac:dyDescent="0.25">
      <c r="B472" s="99"/>
      <c r="C472" s="80"/>
      <c r="D472" s="14"/>
      <c r="E472" s="14"/>
      <c r="F472" s="15"/>
      <c r="G472" s="54"/>
      <c r="AE472" s="1"/>
      <c r="AF472" s="1"/>
      <c r="AG472" s="1"/>
      <c r="AH472" s="1"/>
    </row>
    <row r="473" spans="2:34" x14ac:dyDescent="0.25">
      <c r="B473" s="99"/>
      <c r="C473" s="80"/>
      <c r="D473" s="14"/>
      <c r="E473" s="14"/>
      <c r="F473" s="15"/>
      <c r="G473" s="54"/>
      <c r="AE473" s="1"/>
      <c r="AF473" s="1"/>
      <c r="AG473" s="1"/>
      <c r="AH473" s="1"/>
    </row>
    <row r="474" spans="2:34" x14ac:dyDescent="0.25">
      <c r="B474" s="99"/>
      <c r="C474" s="80"/>
      <c r="D474" s="14"/>
      <c r="E474" s="14"/>
      <c r="F474" s="15"/>
      <c r="G474" s="54"/>
      <c r="AE474" s="1"/>
      <c r="AF474" s="1"/>
      <c r="AG474" s="1"/>
      <c r="AH474" s="1"/>
    </row>
    <row r="475" spans="2:34" x14ac:dyDescent="0.25">
      <c r="B475" s="99"/>
      <c r="C475" s="80"/>
      <c r="D475" s="14"/>
      <c r="E475" s="14"/>
      <c r="F475" s="15"/>
      <c r="G475" s="54"/>
      <c r="AE475" s="1"/>
      <c r="AF475" s="1"/>
      <c r="AG475" s="1"/>
      <c r="AH475" s="1"/>
    </row>
    <row r="476" spans="2:34" x14ac:dyDescent="0.25">
      <c r="B476" s="99"/>
      <c r="C476" s="80"/>
      <c r="D476" s="14"/>
      <c r="E476" s="14"/>
      <c r="F476" s="15"/>
      <c r="G476" s="54"/>
      <c r="AE476" s="1"/>
      <c r="AF476" s="1"/>
      <c r="AG476" s="1"/>
      <c r="AH476" s="1"/>
    </row>
    <row r="477" spans="2:34" x14ac:dyDescent="0.25">
      <c r="B477" s="99"/>
      <c r="C477" s="80"/>
      <c r="D477" s="14"/>
      <c r="E477" s="14"/>
      <c r="F477" s="15"/>
      <c r="G477" s="54"/>
      <c r="AE477" s="1"/>
      <c r="AF477" s="1"/>
      <c r="AG477" s="1"/>
      <c r="AH477" s="1"/>
    </row>
    <row r="478" spans="2:34" x14ac:dyDescent="0.25">
      <c r="B478" s="99"/>
      <c r="C478" s="80"/>
      <c r="D478" s="14"/>
      <c r="E478" s="14"/>
      <c r="F478" s="15"/>
      <c r="G478" s="54"/>
      <c r="AE478" s="1"/>
      <c r="AF478" s="1"/>
      <c r="AG478" s="1"/>
      <c r="AH478" s="1"/>
    </row>
    <row r="479" spans="2:34" x14ac:dyDescent="0.25">
      <c r="B479" s="99"/>
      <c r="C479" s="80"/>
      <c r="D479" s="14"/>
      <c r="E479" s="14"/>
      <c r="F479" s="15"/>
      <c r="G479" s="54"/>
      <c r="AE479" s="1"/>
      <c r="AF479" s="1"/>
      <c r="AG479" s="1"/>
      <c r="AH479" s="1"/>
    </row>
    <row r="480" spans="2:34" x14ac:dyDescent="0.25">
      <c r="B480" s="99"/>
      <c r="C480" s="80"/>
      <c r="D480" s="14"/>
      <c r="E480" s="14"/>
      <c r="F480" s="15"/>
      <c r="G480" s="54"/>
      <c r="AE480" s="1"/>
      <c r="AF480" s="1"/>
      <c r="AG480" s="1"/>
      <c r="AH480" s="1"/>
    </row>
    <row r="481" spans="2:34" x14ac:dyDescent="0.25">
      <c r="B481" s="99"/>
      <c r="C481" s="80"/>
      <c r="D481" s="14"/>
      <c r="E481" s="14"/>
      <c r="F481" s="15"/>
      <c r="G481" s="54"/>
      <c r="AE481" s="1"/>
      <c r="AF481" s="1"/>
      <c r="AG481" s="1"/>
      <c r="AH481" s="1"/>
    </row>
    <row r="482" spans="2:34" x14ac:dyDescent="0.25">
      <c r="B482" s="99"/>
      <c r="C482" s="80"/>
      <c r="D482" s="14"/>
      <c r="E482" s="14"/>
      <c r="F482" s="15"/>
      <c r="G482" s="54"/>
      <c r="AE482" s="1"/>
      <c r="AF482" s="1"/>
      <c r="AG482" s="1"/>
      <c r="AH482" s="1"/>
    </row>
    <row r="483" spans="2:34" x14ac:dyDescent="0.25">
      <c r="B483" s="99"/>
      <c r="C483" s="80"/>
      <c r="D483" s="14"/>
      <c r="E483" s="14"/>
      <c r="F483" s="15"/>
      <c r="G483" s="54"/>
      <c r="AE483" s="1"/>
      <c r="AF483" s="1"/>
      <c r="AG483" s="1"/>
      <c r="AH483" s="1"/>
    </row>
    <row r="484" spans="2:34" x14ac:dyDescent="0.25">
      <c r="B484" s="99"/>
      <c r="C484" s="80"/>
      <c r="D484" s="14"/>
      <c r="E484" s="14"/>
      <c r="F484" s="15"/>
      <c r="G484" s="54"/>
      <c r="AE484" s="1"/>
      <c r="AF484" s="1"/>
      <c r="AG484" s="1"/>
      <c r="AH484" s="1"/>
    </row>
    <row r="485" spans="2:34" x14ac:dyDescent="0.25">
      <c r="B485" s="99"/>
      <c r="C485" s="80"/>
      <c r="D485" s="14"/>
      <c r="E485" s="14"/>
      <c r="F485" s="15"/>
      <c r="G485" s="54"/>
      <c r="AE485" s="1"/>
      <c r="AF485" s="1"/>
      <c r="AG485" s="1"/>
      <c r="AH485" s="1"/>
    </row>
    <row r="486" spans="2:34" x14ac:dyDescent="0.25">
      <c r="B486" s="99"/>
      <c r="C486" s="80"/>
      <c r="D486" s="14"/>
      <c r="E486" s="14"/>
      <c r="F486" s="15"/>
      <c r="G486" s="54"/>
      <c r="AE486" s="1"/>
      <c r="AF486" s="1"/>
      <c r="AG486" s="1"/>
      <c r="AH486" s="1"/>
    </row>
    <row r="487" spans="2:34" x14ac:dyDescent="0.25">
      <c r="B487" s="99"/>
      <c r="C487" s="80"/>
      <c r="D487" s="14"/>
      <c r="E487" s="14"/>
      <c r="F487" s="15"/>
      <c r="G487" s="54"/>
      <c r="AE487" s="1"/>
      <c r="AF487" s="1"/>
      <c r="AG487" s="1"/>
      <c r="AH487" s="1"/>
    </row>
    <row r="488" spans="2:34" x14ac:dyDescent="0.25">
      <c r="B488" s="99"/>
      <c r="C488" s="80"/>
      <c r="D488" s="14"/>
      <c r="E488" s="14"/>
      <c r="F488" s="15"/>
      <c r="G488" s="54"/>
      <c r="AE488" s="1"/>
      <c r="AF488" s="1"/>
      <c r="AG488" s="1"/>
      <c r="AH488" s="1"/>
    </row>
    <row r="489" spans="2:34" x14ac:dyDescent="0.25">
      <c r="B489" s="99"/>
      <c r="C489" s="80"/>
      <c r="D489" s="14"/>
      <c r="E489" s="14"/>
      <c r="F489" s="15"/>
      <c r="G489" s="54"/>
      <c r="AE489" s="1"/>
      <c r="AF489" s="1"/>
      <c r="AG489" s="1"/>
      <c r="AH489" s="1"/>
    </row>
    <row r="490" spans="2:34" x14ac:dyDescent="0.25">
      <c r="B490" s="99"/>
      <c r="C490" s="80"/>
      <c r="D490" s="14"/>
      <c r="E490" s="14"/>
      <c r="F490" s="15"/>
      <c r="G490" s="54"/>
      <c r="AE490" s="1"/>
      <c r="AF490" s="1"/>
      <c r="AG490" s="1"/>
      <c r="AH490" s="1"/>
    </row>
    <row r="491" spans="2:34" x14ac:dyDescent="0.25">
      <c r="B491" s="99"/>
      <c r="C491" s="80"/>
      <c r="D491" s="14"/>
      <c r="E491" s="14"/>
      <c r="F491" s="15"/>
      <c r="G491" s="54"/>
      <c r="AE491" s="1"/>
      <c r="AF491" s="1"/>
      <c r="AG491" s="1"/>
      <c r="AH491" s="1"/>
    </row>
    <row r="492" spans="2:34" x14ac:dyDescent="0.25">
      <c r="B492" s="99"/>
      <c r="C492" s="80"/>
      <c r="D492" s="14"/>
      <c r="E492" s="14"/>
      <c r="F492" s="15"/>
      <c r="G492" s="54"/>
      <c r="AE492" s="1"/>
      <c r="AF492" s="1"/>
      <c r="AG492" s="1"/>
      <c r="AH492" s="1"/>
    </row>
    <row r="493" spans="2:34" x14ac:dyDescent="0.25">
      <c r="B493" s="99"/>
      <c r="C493" s="80"/>
      <c r="D493" s="14"/>
      <c r="E493" s="14"/>
      <c r="F493" s="15"/>
      <c r="G493" s="54"/>
      <c r="AE493" s="1"/>
      <c r="AF493" s="1"/>
      <c r="AG493" s="1"/>
      <c r="AH493" s="1"/>
    </row>
    <row r="494" spans="2:34" x14ac:dyDescent="0.25">
      <c r="B494" s="99"/>
      <c r="C494" s="80"/>
      <c r="D494" s="14"/>
      <c r="E494" s="14"/>
      <c r="F494" s="15"/>
      <c r="G494" s="54"/>
      <c r="AE494" s="1"/>
      <c r="AF494" s="1"/>
      <c r="AG494" s="1"/>
      <c r="AH494" s="1"/>
    </row>
    <row r="495" spans="2:34" x14ac:dyDescent="0.25">
      <c r="B495" s="99"/>
      <c r="C495" s="80"/>
      <c r="D495" s="14"/>
      <c r="E495" s="14"/>
      <c r="F495" s="15"/>
      <c r="G495" s="54"/>
      <c r="AE495" s="1"/>
      <c r="AF495" s="1"/>
      <c r="AG495" s="1"/>
      <c r="AH495" s="1"/>
    </row>
    <row r="496" spans="2:34" x14ac:dyDescent="0.25">
      <c r="B496" s="99"/>
      <c r="C496" s="80"/>
      <c r="D496" s="14"/>
      <c r="E496" s="14"/>
      <c r="F496" s="15"/>
      <c r="G496" s="54"/>
      <c r="AE496" s="1"/>
      <c r="AF496" s="1"/>
      <c r="AG496" s="1"/>
      <c r="AH496" s="1"/>
    </row>
    <row r="497" spans="2:34" x14ac:dyDescent="0.25">
      <c r="B497" s="99"/>
      <c r="C497" s="80"/>
      <c r="D497" s="14"/>
      <c r="E497" s="14"/>
      <c r="F497" s="15"/>
      <c r="G497" s="54"/>
      <c r="AE497" s="1"/>
      <c r="AF497" s="1"/>
      <c r="AG497" s="1"/>
      <c r="AH497" s="1"/>
    </row>
    <row r="498" spans="2:34" x14ac:dyDescent="0.25">
      <c r="B498" s="99"/>
      <c r="C498" s="80"/>
      <c r="D498" s="14"/>
      <c r="E498" s="14"/>
      <c r="F498" s="15"/>
      <c r="G498" s="54"/>
      <c r="AE498" s="1"/>
      <c r="AF498" s="1"/>
      <c r="AG498" s="1"/>
      <c r="AH498" s="1"/>
    </row>
    <row r="499" spans="2:34" x14ac:dyDescent="0.25">
      <c r="B499" s="99"/>
      <c r="C499" s="80"/>
      <c r="D499" s="14"/>
      <c r="E499" s="14"/>
      <c r="F499" s="15"/>
      <c r="G499" s="54"/>
      <c r="AE499" s="1"/>
      <c r="AF499" s="1"/>
      <c r="AG499" s="1"/>
      <c r="AH499" s="1"/>
    </row>
    <row r="500" spans="2:34" x14ac:dyDescent="0.25">
      <c r="B500" s="99"/>
      <c r="C500" s="80"/>
      <c r="D500" s="14"/>
      <c r="E500" s="14"/>
      <c r="F500" s="15"/>
      <c r="G500" s="54"/>
      <c r="AE500" s="1"/>
      <c r="AF500" s="1"/>
      <c r="AG500" s="1"/>
      <c r="AH500" s="1"/>
    </row>
    <row r="501" spans="2:34" x14ac:dyDescent="0.25">
      <c r="B501" s="99"/>
      <c r="C501" s="80"/>
      <c r="D501" s="14"/>
      <c r="E501" s="14"/>
      <c r="F501" s="15"/>
      <c r="G501" s="54"/>
      <c r="AE501" s="1"/>
      <c r="AF501" s="1"/>
      <c r="AG501" s="1"/>
      <c r="AH501" s="1"/>
    </row>
    <row r="502" spans="2:34" x14ac:dyDescent="0.25">
      <c r="B502" s="99"/>
      <c r="C502" s="80"/>
      <c r="D502" s="14"/>
      <c r="E502" s="14"/>
      <c r="F502" s="15"/>
      <c r="G502" s="54"/>
      <c r="AE502" s="1"/>
      <c r="AF502" s="1"/>
      <c r="AG502" s="1"/>
      <c r="AH502" s="1"/>
    </row>
    <row r="503" spans="2:34" x14ac:dyDescent="0.25">
      <c r="B503" s="99"/>
      <c r="C503" s="80"/>
      <c r="D503" s="14"/>
      <c r="E503" s="14"/>
      <c r="F503" s="15"/>
      <c r="G503" s="54"/>
      <c r="AE503" s="1"/>
      <c r="AF503" s="1"/>
      <c r="AG503" s="1"/>
      <c r="AH503" s="1"/>
    </row>
    <row r="504" spans="2:34" x14ac:dyDescent="0.25">
      <c r="B504" s="99"/>
      <c r="C504" s="80"/>
      <c r="D504" s="14"/>
      <c r="E504" s="14"/>
      <c r="F504" s="15"/>
      <c r="G504" s="54"/>
      <c r="AE504" s="1"/>
      <c r="AF504" s="1"/>
      <c r="AG504" s="1"/>
      <c r="AH504" s="1"/>
    </row>
    <row r="505" spans="2:34" x14ac:dyDescent="0.25">
      <c r="B505" s="99"/>
      <c r="C505" s="80"/>
      <c r="D505" s="14"/>
      <c r="E505" s="14"/>
      <c r="F505" s="15"/>
      <c r="G505" s="54"/>
      <c r="AE505" s="1"/>
      <c r="AF505" s="1"/>
      <c r="AG505" s="1"/>
      <c r="AH505" s="1"/>
    </row>
    <row r="506" spans="2:34" x14ac:dyDescent="0.25">
      <c r="B506" s="99"/>
      <c r="C506" s="80"/>
      <c r="D506" s="14"/>
      <c r="E506" s="14"/>
      <c r="F506" s="15"/>
      <c r="G506" s="54"/>
      <c r="AE506" s="1"/>
      <c r="AF506" s="1"/>
      <c r="AG506" s="1"/>
      <c r="AH506" s="1"/>
    </row>
    <row r="507" spans="2:34" x14ac:dyDescent="0.25">
      <c r="B507" s="99"/>
      <c r="C507" s="80"/>
      <c r="D507" s="14"/>
      <c r="E507" s="14"/>
      <c r="F507" s="15"/>
      <c r="G507" s="54"/>
      <c r="AE507" s="1"/>
      <c r="AF507" s="1"/>
      <c r="AG507" s="1"/>
      <c r="AH507" s="1"/>
    </row>
    <row r="508" spans="2:34" x14ac:dyDescent="0.25">
      <c r="B508" s="99"/>
      <c r="C508" s="80"/>
      <c r="D508" s="14"/>
      <c r="E508" s="14"/>
      <c r="F508" s="15"/>
      <c r="G508" s="54"/>
      <c r="AE508" s="1"/>
      <c r="AF508" s="1"/>
      <c r="AG508" s="1"/>
      <c r="AH508" s="1"/>
    </row>
    <row r="509" spans="2:34" x14ac:dyDescent="0.25">
      <c r="B509" s="99"/>
      <c r="C509" s="80"/>
      <c r="D509" s="14"/>
      <c r="E509" s="14"/>
      <c r="F509" s="15"/>
      <c r="G509" s="54"/>
      <c r="AE509" s="1"/>
      <c r="AF509" s="1"/>
      <c r="AG509" s="1"/>
      <c r="AH509" s="1"/>
    </row>
    <row r="510" spans="2:34" x14ac:dyDescent="0.25">
      <c r="B510" s="99"/>
      <c r="C510" s="80"/>
      <c r="D510" s="14"/>
      <c r="E510" s="14"/>
      <c r="F510" s="15"/>
      <c r="G510" s="54"/>
      <c r="AE510" s="1"/>
      <c r="AF510" s="1"/>
      <c r="AG510" s="1"/>
      <c r="AH510" s="1"/>
    </row>
    <row r="511" spans="2:34" x14ac:dyDescent="0.25">
      <c r="B511" s="99"/>
      <c r="C511" s="80"/>
      <c r="D511" s="14"/>
      <c r="E511" s="14"/>
      <c r="F511" s="15"/>
      <c r="G511" s="54"/>
      <c r="AE511" s="1"/>
      <c r="AF511" s="1"/>
      <c r="AG511" s="1"/>
      <c r="AH511" s="1"/>
    </row>
    <row r="512" spans="2:34" x14ac:dyDescent="0.25">
      <c r="B512" s="99"/>
      <c r="C512" s="80"/>
      <c r="D512" s="14"/>
      <c r="E512" s="14"/>
      <c r="F512" s="15"/>
      <c r="G512" s="54"/>
      <c r="AE512" s="1"/>
      <c r="AF512" s="1"/>
      <c r="AG512" s="1"/>
      <c r="AH512" s="1"/>
    </row>
    <row r="513" spans="2:34" x14ac:dyDescent="0.25">
      <c r="B513" s="99"/>
      <c r="C513" s="80"/>
      <c r="D513" s="14"/>
      <c r="E513" s="14"/>
      <c r="F513" s="15"/>
      <c r="G513" s="54"/>
      <c r="AE513" s="1"/>
      <c r="AF513" s="1"/>
      <c r="AG513" s="1"/>
      <c r="AH513" s="1"/>
    </row>
    <row r="514" spans="2:34" x14ac:dyDescent="0.25">
      <c r="B514" s="99"/>
      <c r="C514" s="80"/>
      <c r="D514" s="14"/>
      <c r="E514" s="14"/>
      <c r="F514" s="15"/>
      <c r="G514" s="54"/>
      <c r="AE514" s="1"/>
      <c r="AF514" s="1"/>
      <c r="AG514" s="1"/>
      <c r="AH514" s="1"/>
    </row>
    <row r="515" spans="2:34" x14ac:dyDescent="0.25">
      <c r="B515" s="99"/>
      <c r="C515" s="80"/>
      <c r="D515" s="14"/>
      <c r="E515" s="14"/>
      <c r="F515" s="15"/>
      <c r="G515" s="54"/>
      <c r="AE515" s="1"/>
      <c r="AF515" s="1"/>
      <c r="AG515" s="1"/>
      <c r="AH515" s="1"/>
    </row>
    <row r="516" spans="2:34" x14ac:dyDescent="0.25">
      <c r="B516" s="99"/>
      <c r="C516" s="80"/>
      <c r="D516" s="14"/>
      <c r="E516" s="14"/>
      <c r="F516" s="15"/>
      <c r="G516" s="54"/>
      <c r="AE516" s="1"/>
      <c r="AF516" s="1"/>
      <c r="AG516" s="1"/>
      <c r="AH516" s="1"/>
    </row>
    <row r="517" spans="2:34" x14ac:dyDescent="0.25">
      <c r="B517" s="99"/>
      <c r="C517" s="80"/>
      <c r="D517" s="14"/>
      <c r="E517" s="14"/>
      <c r="F517" s="15"/>
      <c r="G517" s="54"/>
      <c r="AE517" s="1"/>
      <c r="AF517" s="1"/>
      <c r="AG517" s="1"/>
      <c r="AH517" s="1"/>
    </row>
    <row r="518" spans="2:34" x14ac:dyDescent="0.25">
      <c r="B518" s="99"/>
      <c r="C518" s="80"/>
      <c r="D518" s="14"/>
      <c r="E518" s="14"/>
      <c r="F518" s="15"/>
      <c r="G518" s="54"/>
      <c r="AE518" s="1"/>
      <c r="AF518" s="1"/>
      <c r="AG518" s="1"/>
      <c r="AH518" s="1"/>
    </row>
    <row r="519" spans="2:34" x14ac:dyDescent="0.25">
      <c r="B519" s="99"/>
      <c r="C519" s="80"/>
      <c r="D519" s="14"/>
      <c r="E519" s="14"/>
      <c r="F519" s="15"/>
      <c r="G519" s="54"/>
      <c r="AE519" s="1"/>
      <c r="AF519" s="1"/>
      <c r="AG519" s="1"/>
      <c r="AH519" s="1"/>
    </row>
    <row r="520" spans="2:34" x14ac:dyDescent="0.25">
      <c r="B520" s="99"/>
      <c r="C520" s="80"/>
      <c r="D520" s="14"/>
      <c r="E520" s="14"/>
      <c r="F520" s="15"/>
      <c r="G520" s="54"/>
      <c r="AE520" s="1"/>
      <c r="AF520" s="1"/>
      <c r="AG520" s="1"/>
      <c r="AH520" s="1"/>
    </row>
    <row r="521" spans="2:34" x14ac:dyDescent="0.25">
      <c r="B521" s="99"/>
      <c r="C521" s="80"/>
      <c r="D521" s="14"/>
      <c r="E521" s="14"/>
      <c r="F521" s="15"/>
      <c r="G521" s="54"/>
      <c r="AE521" s="1"/>
      <c r="AF521" s="1"/>
      <c r="AG521" s="1"/>
      <c r="AH521" s="1"/>
    </row>
    <row r="522" spans="2:34" x14ac:dyDescent="0.25">
      <c r="B522" s="99"/>
      <c r="C522" s="80"/>
      <c r="D522" s="14"/>
      <c r="E522" s="14"/>
      <c r="F522" s="15"/>
      <c r="G522" s="54"/>
      <c r="AE522" s="1"/>
      <c r="AF522" s="1"/>
      <c r="AG522" s="1"/>
      <c r="AH522" s="1"/>
    </row>
    <row r="523" spans="2:34" x14ac:dyDescent="0.25">
      <c r="B523" s="99"/>
      <c r="C523" s="80"/>
      <c r="D523" s="14"/>
      <c r="E523" s="14"/>
      <c r="F523" s="15"/>
      <c r="G523" s="54"/>
      <c r="AE523" s="1"/>
      <c r="AF523" s="1"/>
      <c r="AG523" s="1"/>
      <c r="AH523" s="1"/>
    </row>
    <row r="524" spans="2:34" x14ac:dyDescent="0.25">
      <c r="B524" s="99"/>
      <c r="C524" s="80"/>
      <c r="D524" s="14"/>
      <c r="E524" s="14"/>
      <c r="F524" s="15"/>
      <c r="G524" s="54"/>
      <c r="AE524" s="1"/>
      <c r="AF524" s="1"/>
      <c r="AG524" s="1"/>
      <c r="AH524" s="1"/>
    </row>
    <row r="525" spans="2:34" x14ac:dyDescent="0.25">
      <c r="B525" s="99"/>
      <c r="C525" s="80"/>
      <c r="D525" s="14"/>
      <c r="E525" s="14"/>
      <c r="F525" s="15"/>
      <c r="G525" s="54"/>
      <c r="AE525" s="1"/>
      <c r="AF525" s="1"/>
      <c r="AG525" s="1"/>
      <c r="AH525" s="1"/>
    </row>
    <row r="526" spans="2:34" x14ac:dyDescent="0.25">
      <c r="B526" s="99"/>
      <c r="C526" s="80"/>
      <c r="D526" s="14"/>
      <c r="E526" s="14"/>
      <c r="F526" s="15"/>
      <c r="G526" s="54"/>
      <c r="AE526" s="1"/>
      <c r="AF526" s="1"/>
      <c r="AG526" s="1"/>
      <c r="AH526" s="1"/>
    </row>
    <row r="527" spans="2:34" x14ac:dyDescent="0.25">
      <c r="B527" s="99"/>
      <c r="C527" s="80"/>
      <c r="D527" s="14"/>
      <c r="E527" s="14"/>
      <c r="F527" s="15"/>
      <c r="G527" s="54"/>
      <c r="AE527" s="1"/>
      <c r="AF527" s="1"/>
      <c r="AG527" s="1"/>
      <c r="AH527" s="1"/>
    </row>
    <row r="528" spans="2:34" x14ac:dyDescent="0.25">
      <c r="B528" s="99"/>
      <c r="C528" s="80"/>
      <c r="D528" s="14"/>
      <c r="E528" s="14"/>
      <c r="F528" s="15"/>
      <c r="G528" s="54"/>
      <c r="AE528" s="1"/>
      <c r="AF528" s="1"/>
      <c r="AG528" s="1"/>
      <c r="AH528" s="1"/>
    </row>
    <row r="529" spans="2:34" x14ac:dyDescent="0.25">
      <c r="B529" s="99"/>
      <c r="C529" s="80"/>
      <c r="D529" s="14"/>
      <c r="E529" s="14"/>
      <c r="F529" s="15"/>
      <c r="G529" s="54"/>
      <c r="AE529" s="1"/>
      <c r="AF529" s="1"/>
      <c r="AG529" s="1"/>
      <c r="AH529" s="1"/>
    </row>
    <row r="530" spans="2:34" x14ac:dyDescent="0.25">
      <c r="B530" s="99"/>
      <c r="C530" s="80"/>
      <c r="D530" s="14"/>
      <c r="E530" s="14"/>
      <c r="F530" s="15"/>
      <c r="G530" s="54"/>
      <c r="AE530" s="1"/>
      <c r="AF530" s="1"/>
      <c r="AG530" s="1"/>
      <c r="AH530" s="1"/>
    </row>
    <row r="531" spans="2:34" x14ac:dyDescent="0.25">
      <c r="B531" s="99"/>
      <c r="C531" s="80"/>
      <c r="D531" s="14"/>
      <c r="E531" s="14"/>
      <c r="F531" s="15"/>
      <c r="G531" s="54"/>
      <c r="AE531" s="1"/>
      <c r="AF531" s="1"/>
      <c r="AG531" s="1"/>
      <c r="AH531" s="1"/>
    </row>
    <row r="532" spans="2:34" x14ac:dyDescent="0.25">
      <c r="B532" s="99"/>
      <c r="C532" s="80"/>
      <c r="D532" s="14"/>
      <c r="E532" s="14"/>
      <c r="F532" s="15"/>
      <c r="G532" s="54"/>
      <c r="AE532" s="1"/>
      <c r="AF532" s="1"/>
      <c r="AG532" s="1"/>
      <c r="AH532" s="1"/>
    </row>
    <row r="533" spans="2:34" x14ac:dyDescent="0.25">
      <c r="B533" s="99"/>
      <c r="C533" s="80"/>
      <c r="D533" s="14"/>
      <c r="E533" s="14"/>
      <c r="F533" s="15"/>
      <c r="G533" s="54"/>
      <c r="AE533" s="1"/>
      <c r="AF533" s="1"/>
      <c r="AG533" s="1"/>
      <c r="AH533" s="1"/>
    </row>
    <row r="534" spans="2:34" x14ac:dyDescent="0.25">
      <c r="B534" s="99"/>
      <c r="C534" s="80"/>
      <c r="D534" s="14"/>
      <c r="E534" s="14"/>
      <c r="F534" s="15"/>
      <c r="G534" s="54"/>
      <c r="AE534" s="1"/>
      <c r="AF534" s="1"/>
      <c r="AG534" s="1"/>
      <c r="AH534" s="1"/>
    </row>
    <row r="535" spans="2:34" x14ac:dyDescent="0.25">
      <c r="B535" s="99"/>
      <c r="C535" s="80"/>
      <c r="D535" s="14"/>
      <c r="E535" s="14"/>
      <c r="F535" s="15"/>
      <c r="G535" s="54"/>
      <c r="AE535" s="1"/>
      <c r="AF535" s="1"/>
      <c r="AG535" s="1"/>
      <c r="AH535" s="1"/>
    </row>
    <row r="536" spans="2:34" x14ac:dyDescent="0.25">
      <c r="B536" s="99"/>
      <c r="C536" s="80"/>
      <c r="D536" s="14"/>
      <c r="E536" s="14"/>
      <c r="F536" s="15"/>
      <c r="G536" s="54"/>
      <c r="AE536" s="1"/>
      <c r="AF536" s="1"/>
      <c r="AG536" s="1"/>
      <c r="AH536" s="1"/>
    </row>
    <row r="537" spans="2:34" x14ac:dyDescent="0.25">
      <c r="B537" s="99"/>
      <c r="C537" s="80"/>
      <c r="D537" s="14"/>
      <c r="E537" s="14"/>
      <c r="F537" s="15"/>
      <c r="G537" s="54"/>
      <c r="AE537" s="1"/>
      <c r="AF537" s="1"/>
      <c r="AG537" s="1"/>
      <c r="AH537" s="1"/>
    </row>
    <row r="538" spans="2:34" x14ac:dyDescent="0.25">
      <c r="B538" s="99"/>
      <c r="C538" s="80"/>
      <c r="D538" s="14"/>
      <c r="E538" s="14"/>
      <c r="F538" s="15"/>
      <c r="G538" s="54"/>
      <c r="AE538" s="1"/>
      <c r="AF538" s="1"/>
      <c r="AG538" s="1"/>
      <c r="AH538" s="1"/>
    </row>
    <row r="539" spans="2:34" x14ac:dyDescent="0.25">
      <c r="B539" s="99"/>
      <c r="C539" s="80"/>
      <c r="D539" s="14"/>
      <c r="E539" s="14"/>
      <c r="F539" s="15"/>
      <c r="G539" s="54"/>
      <c r="AE539" s="1"/>
      <c r="AF539" s="1"/>
      <c r="AG539" s="1"/>
      <c r="AH539" s="1"/>
    </row>
    <row r="540" spans="2:34" x14ac:dyDescent="0.25">
      <c r="B540" s="99"/>
      <c r="C540" s="80"/>
      <c r="D540" s="14"/>
      <c r="E540" s="14"/>
      <c r="F540" s="15"/>
      <c r="G540" s="54"/>
      <c r="AE540" s="1"/>
      <c r="AF540" s="1"/>
      <c r="AG540" s="1"/>
      <c r="AH540" s="1"/>
    </row>
    <row r="541" spans="2:34" x14ac:dyDescent="0.25">
      <c r="B541" s="99"/>
      <c r="C541" s="80"/>
      <c r="D541" s="14"/>
      <c r="E541" s="14"/>
      <c r="F541" s="15"/>
      <c r="G541" s="54"/>
      <c r="AE541" s="1"/>
      <c r="AF541" s="1"/>
      <c r="AG541" s="1"/>
      <c r="AH541" s="1"/>
    </row>
    <row r="542" spans="2:34" x14ac:dyDescent="0.25">
      <c r="B542" s="99"/>
      <c r="C542" s="80"/>
      <c r="D542" s="14"/>
      <c r="E542" s="14"/>
      <c r="F542" s="15"/>
      <c r="G542" s="54"/>
      <c r="AE542" s="1"/>
      <c r="AF542" s="1"/>
      <c r="AG542" s="1"/>
      <c r="AH542" s="1"/>
    </row>
    <row r="543" spans="2:34" x14ac:dyDescent="0.25">
      <c r="B543" s="99"/>
      <c r="C543" s="80"/>
      <c r="D543" s="14"/>
      <c r="E543" s="14"/>
      <c r="F543" s="15"/>
      <c r="G543" s="54"/>
      <c r="AE543" s="1"/>
      <c r="AF543" s="1"/>
      <c r="AG543" s="1"/>
      <c r="AH543" s="1"/>
    </row>
    <row r="544" spans="2:34" x14ac:dyDescent="0.25">
      <c r="B544" s="99"/>
      <c r="C544" s="80"/>
      <c r="D544" s="14"/>
      <c r="E544" s="14"/>
      <c r="F544" s="15"/>
      <c r="G544" s="54"/>
      <c r="AE544" s="1"/>
      <c r="AF544" s="1"/>
      <c r="AG544" s="1"/>
      <c r="AH544" s="1"/>
    </row>
    <row r="545" spans="2:34" x14ac:dyDescent="0.25">
      <c r="B545" s="99"/>
      <c r="C545" s="80"/>
      <c r="D545" s="14"/>
      <c r="E545" s="14"/>
      <c r="F545" s="15"/>
      <c r="G545" s="54"/>
      <c r="AE545" s="1"/>
      <c r="AF545" s="1"/>
      <c r="AG545" s="1"/>
      <c r="AH545" s="1"/>
    </row>
    <row r="546" spans="2:34" x14ac:dyDescent="0.25">
      <c r="B546" s="99"/>
      <c r="C546" s="80"/>
      <c r="D546" s="14"/>
      <c r="E546" s="14"/>
      <c r="F546" s="15"/>
      <c r="G546" s="54"/>
      <c r="AE546" s="1"/>
      <c r="AF546" s="1"/>
      <c r="AG546" s="1"/>
      <c r="AH546" s="1"/>
    </row>
    <row r="547" spans="2:34" x14ac:dyDescent="0.25">
      <c r="B547" s="99"/>
      <c r="C547" s="80"/>
      <c r="D547" s="14"/>
      <c r="E547" s="14"/>
      <c r="F547" s="15"/>
      <c r="G547" s="54"/>
      <c r="AE547" s="1"/>
      <c r="AF547" s="1"/>
      <c r="AG547" s="1"/>
      <c r="AH547" s="1"/>
    </row>
    <row r="548" spans="2:34" x14ac:dyDescent="0.25">
      <c r="B548" s="99"/>
      <c r="C548" s="80"/>
      <c r="D548" s="14"/>
      <c r="E548" s="14"/>
      <c r="F548" s="15"/>
      <c r="G548" s="54"/>
      <c r="AE548" s="1"/>
      <c r="AF548" s="1"/>
      <c r="AG548" s="1"/>
      <c r="AH548" s="1"/>
    </row>
    <row r="549" spans="2:34" x14ac:dyDescent="0.25">
      <c r="B549" s="99"/>
      <c r="C549" s="80"/>
      <c r="D549" s="14"/>
      <c r="E549" s="14"/>
      <c r="F549" s="15"/>
      <c r="G549" s="54"/>
      <c r="AE549" s="1"/>
      <c r="AF549" s="1"/>
      <c r="AG549" s="1"/>
      <c r="AH549" s="1"/>
    </row>
    <row r="550" spans="2:34" x14ac:dyDescent="0.25">
      <c r="B550" s="99"/>
      <c r="C550" s="80"/>
      <c r="D550" s="14"/>
      <c r="E550" s="14"/>
      <c r="F550" s="15"/>
      <c r="G550" s="54"/>
      <c r="AE550" s="1"/>
      <c r="AF550" s="1"/>
      <c r="AG550" s="1"/>
      <c r="AH550" s="1"/>
    </row>
    <row r="551" spans="2:34" x14ac:dyDescent="0.25">
      <c r="B551" s="99"/>
      <c r="C551" s="80"/>
      <c r="D551" s="14"/>
      <c r="E551" s="14"/>
      <c r="F551" s="15"/>
      <c r="G551" s="54"/>
      <c r="AE551" s="1"/>
      <c r="AF551" s="1"/>
      <c r="AG551" s="1"/>
      <c r="AH551" s="1"/>
    </row>
    <row r="552" spans="2:34" x14ac:dyDescent="0.25">
      <c r="B552" s="99"/>
      <c r="C552" s="80"/>
      <c r="D552" s="14"/>
      <c r="E552" s="14"/>
      <c r="F552" s="15"/>
      <c r="G552" s="54"/>
      <c r="AE552" s="1"/>
      <c r="AF552" s="1"/>
      <c r="AG552" s="1"/>
      <c r="AH552" s="1"/>
    </row>
    <row r="553" spans="2:34" x14ac:dyDescent="0.25">
      <c r="B553" s="99"/>
      <c r="C553" s="80"/>
      <c r="D553" s="14"/>
      <c r="E553" s="14"/>
      <c r="F553" s="15"/>
      <c r="G553" s="54"/>
      <c r="AE553" s="1"/>
      <c r="AF553" s="1"/>
      <c r="AG553" s="1"/>
      <c r="AH553" s="1"/>
    </row>
    <row r="554" spans="2:34" x14ac:dyDescent="0.25">
      <c r="B554" s="99"/>
      <c r="C554" s="80"/>
      <c r="D554" s="14"/>
      <c r="E554" s="14"/>
      <c r="F554" s="15"/>
      <c r="G554" s="54"/>
      <c r="AE554" s="1"/>
      <c r="AF554" s="1"/>
      <c r="AG554" s="1"/>
      <c r="AH554" s="1"/>
    </row>
    <row r="555" spans="2:34" x14ac:dyDescent="0.25">
      <c r="B555" s="99"/>
      <c r="C555" s="80"/>
      <c r="D555" s="14"/>
      <c r="E555" s="14"/>
      <c r="F555" s="15"/>
      <c r="G555" s="54"/>
      <c r="AE555" s="1"/>
      <c r="AF555" s="1"/>
      <c r="AG555" s="1"/>
      <c r="AH555" s="1"/>
    </row>
    <row r="556" spans="2:34" x14ac:dyDescent="0.25">
      <c r="B556" s="99"/>
      <c r="C556" s="80"/>
      <c r="D556" s="14"/>
      <c r="E556" s="14"/>
      <c r="F556" s="15"/>
      <c r="G556" s="54"/>
      <c r="AE556" s="1"/>
      <c r="AF556" s="1"/>
      <c r="AG556" s="1"/>
      <c r="AH556" s="1"/>
    </row>
    <row r="557" spans="2:34" x14ac:dyDescent="0.25">
      <c r="B557" s="99"/>
      <c r="C557" s="80"/>
      <c r="D557" s="14"/>
      <c r="E557" s="14"/>
      <c r="F557" s="15"/>
      <c r="G557" s="54"/>
      <c r="AE557" s="1"/>
      <c r="AF557" s="1"/>
      <c r="AG557" s="1"/>
      <c r="AH557" s="1"/>
    </row>
    <row r="558" spans="2:34" x14ac:dyDescent="0.25">
      <c r="B558" s="99"/>
      <c r="C558" s="80"/>
      <c r="D558" s="14"/>
      <c r="E558" s="14"/>
      <c r="F558" s="15"/>
      <c r="G558" s="54"/>
      <c r="AE558" s="1"/>
      <c r="AF558" s="1"/>
      <c r="AG558" s="1"/>
      <c r="AH558" s="1"/>
    </row>
    <row r="559" spans="2:34" x14ac:dyDescent="0.25">
      <c r="B559" s="99"/>
      <c r="C559" s="80"/>
      <c r="D559" s="14"/>
      <c r="E559" s="14"/>
      <c r="F559" s="15"/>
      <c r="G559" s="54"/>
      <c r="AE559" s="1"/>
      <c r="AF559" s="1"/>
      <c r="AG559" s="1"/>
      <c r="AH559" s="1"/>
    </row>
    <row r="560" spans="2:34" x14ac:dyDescent="0.25">
      <c r="B560" s="99"/>
      <c r="C560" s="80"/>
      <c r="D560" s="14"/>
      <c r="E560" s="14"/>
      <c r="F560" s="15"/>
      <c r="G560" s="54"/>
      <c r="AE560" s="1"/>
      <c r="AF560" s="1"/>
      <c r="AG560" s="1"/>
      <c r="AH560" s="1"/>
    </row>
    <row r="561" spans="2:34" x14ac:dyDescent="0.25">
      <c r="B561" s="99"/>
      <c r="C561" s="80"/>
      <c r="D561" s="14"/>
      <c r="E561" s="14"/>
      <c r="F561" s="15"/>
      <c r="G561" s="54"/>
      <c r="AE561" s="1"/>
      <c r="AF561" s="1"/>
      <c r="AG561" s="1"/>
      <c r="AH561" s="1"/>
    </row>
    <row r="562" spans="2:34" x14ac:dyDescent="0.25">
      <c r="B562" s="99"/>
      <c r="C562" s="80"/>
      <c r="D562" s="14"/>
      <c r="E562" s="14"/>
      <c r="F562" s="15"/>
      <c r="G562" s="54"/>
      <c r="AE562" s="1"/>
      <c r="AF562" s="1"/>
      <c r="AG562" s="1"/>
      <c r="AH562" s="1"/>
    </row>
    <row r="563" spans="2:34" x14ac:dyDescent="0.25">
      <c r="B563" s="99"/>
      <c r="C563" s="80"/>
      <c r="D563" s="14"/>
      <c r="E563" s="14"/>
      <c r="F563" s="15"/>
      <c r="G563" s="54"/>
      <c r="AE563" s="1"/>
      <c r="AF563" s="1"/>
      <c r="AG563" s="1"/>
      <c r="AH563" s="1"/>
    </row>
    <row r="564" spans="2:34" x14ac:dyDescent="0.25">
      <c r="B564" s="99"/>
      <c r="C564" s="80"/>
      <c r="D564" s="14"/>
      <c r="E564" s="14"/>
      <c r="F564" s="15"/>
      <c r="G564" s="54"/>
      <c r="AE564" s="1"/>
      <c r="AF564" s="1"/>
      <c r="AG564" s="1"/>
      <c r="AH564" s="1"/>
    </row>
    <row r="565" spans="2:34" x14ac:dyDescent="0.25">
      <c r="B565" s="99"/>
      <c r="C565" s="80"/>
      <c r="D565" s="14"/>
      <c r="E565" s="14"/>
      <c r="F565" s="15"/>
      <c r="G565" s="54"/>
      <c r="AE565" s="1"/>
      <c r="AF565" s="1"/>
      <c r="AG565" s="1"/>
      <c r="AH565" s="1"/>
    </row>
    <row r="566" spans="2:34" x14ac:dyDescent="0.25">
      <c r="B566" s="99"/>
      <c r="C566" s="80"/>
      <c r="D566" s="14"/>
      <c r="E566" s="14"/>
      <c r="F566" s="15"/>
      <c r="G566" s="54"/>
      <c r="AE566" s="1"/>
      <c r="AF566" s="1"/>
      <c r="AG566" s="1"/>
      <c r="AH566" s="1"/>
    </row>
    <row r="567" spans="2:34" x14ac:dyDescent="0.25">
      <c r="B567" s="99"/>
      <c r="C567" s="80"/>
      <c r="D567" s="14"/>
      <c r="E567" s="14"/>
      <c r="F567" s="15"/>
      <c r="G567" s="54"/>
      <c r="AE567" s="1"/>
      <c r="AF567" s="1"/>
      <c r="AG567" s="1"/>
      <c r="AH567" s="1"/>
    </row>
    <row r="568" spans="2:34" x14ac:dyDescent="0.25">
      <c r="B568" s="99"/>
      <c r="C568" s="80"/>
      <c r="D568" s="14"/>
      <c r="E568" s="14"/>
      <c r="F568" s="15"/>
      <c r="G568" s="54"/>
      <c r="AE568" s="1"/>
      <c r="AF568" s="1"/>
      <c r="AG568" s="1"/>
      <c r="AH568" s="1"/>
    </row>
    <row r="569" spans="2:34" x14ac:dyDescent="0.25">
      <c r="B569" s="99"/>
      <c r="C569" s="80"/>
      <c r="D569" s="14"/>
      <c r="E569" s="14"/>
      <c r="F569" s="15"/>
      <c r="G569" s="54"/>
      <c r="AE569" s="1"/>
      <c r="AF569" s="1"/>
      <c r="AG569" s="1"/>
      <c r="AH569" s="1"/>
    </row>
    <row r="570" spans="2:34" x14ac:dyDescent="0.25">
      <c r="B570" s="99"/>
      <c r="C570" s="80"/>
      <c r="D570" s="14"/>
      <c r="E570" s="14"/>
      <c r="F570" s="15"/>
      <c r="G570" s="54"/>
      <c r="AE570" s="1"/>
      <c r="AF570" s="1"/>
      <c r="AG570" s="1"/>
      <c r="AH570" s="1"/>
    </row>
    <row r="571" spans="2:34" x14ac:dyDescent="0.25">
      <c r="B571" s="99"/>
      <c r="C571" s="80"/>
      <c r="D571" s="14"/>
      <c r="E571" s="14"/>
      <c r="F571" s="15"/>
      <c r="G571" s="54"/>
      <c r="AE571" s="1"/>
      <c r="AF571" s="1"/>
      <c r="AG571" s="1"/>
      <c r="AH571" s="1"/>
    </row>
    <row r="572" spans="2:34" x14ac:dyDescent="0.25">
      <c r="B572" s="99"/>
      <c r="C572" s="80"/>
      <c r="D572" s="14"/>
      <c r="E572" s="14"/>
      <c r="F572" s="15"/>
      <c r="G572" s="54"/>
      <c r="AE572" s="1"/>
      <c r="AF572" s="1"/>
      <c r="AG572" s="1"/>
      <c r="AH572" s="1"/>
    </row>
    <row r="573" spans="2:34" x14ac:dyDescent="0.25">
      <c r="B573" s="99"/>
      <c r="C573" s="80"/>
      <c r="D573" s="14"/>
      <c r="E573" s="14"/>
      <c r="F573" s="15"/>
      <c r="G573" s="54"/>
      <c r="AE573" s="1"/>
      <c r="AF573" s="1"/>
      <c r="AG573" s="1"/>
      <c r="AH573" s="1"/>
    </row>
    <row r="574" spans="2:34" x14ac:dyDescent="0.25">
      <c r="B574" s="99"/>
      <c r="C574" s="80"/>
      <c r="D574" s="14"/>
      <c r="E574" s="14"/>
      <c r="F574" s="15"/>
      <c r="G574" s="54"/>
      <c r="AE574" s="1"/>
      <c r="AF574" s="1"/>
      <c r="AG574" s="1"/>
      <c r="AH574" s="1"/>
    </row>
    <row r="575" spans="2:34" x14ac:dyDescent="0.25">
      <c r="B575" s="99"/>
      <c r="C575" s="80"/>
      <c r="D575" s="14"/>
      <c r="E575" s="14"/>
      <c r="F575" s="15"/>
      <c r="G575" s="54"/>
      <c r="AE575" s="1"/>
      <c r="AF575" s="1"/>
      <c r="AG575" s="1"/>
      <c r="AH575" s="1"/>
    </row>
    <row r="576" spans="2:34" x14ac:dyDescent="0.25">
      <c r="B576" s="99"/>
      <c r="C576" s="80"/>
      <c r="D576" s="14"/>
      <c r="E576" s="14"/>
      <c r="F576" s="15"/>
      <c r="G576" s="54"/>
      <c r="AE576" s="1"/>
      <c r="AF576" s="1"/>
      <c r="AG576" s="1"/>
      <c r="AH576" s="1"/>
    </row>
    <row r="577" spans="2:34" x14ac:dyDescent="0.25">
      <c r="B577" s="99"/>
      <c r="C577" s="80"/>
      <c r="D577" s="14"/>
      <c r="E577" s="14"/>
      <c r="F577" s="15"/>
      <c r="G577" s="54"/>
      <c r="AE577" s="1"/>
      <c r="AF577" s="1"/>
      <c r="AG577" s="1"/>
      <c r="AH577" s="1"/>
    </row>
    <row r="578" spans="2:34" x14ac:dyDescent="0.25">
      <c r="B578" s="99"/>
      <c r="C578" s="80"/>
      <c r="D578" s="14"/>
      <c r="E578" s="14"/>
      <c r="F578" s="15"/>
      <c r="G578" s="54"/>
      <c r="AE578" s="1"/>
      <c r="AF578" s="1"/>
      <c r="AG578" s="1"/>
      <c r="AH578" s="1"/>
    </row>
    <row r="579" spans="2:34" x14ac:dyDescent="0.25">
      <c r="B579" s="99"/>
      <c r="C579" s="80"/>
      <c r="D579" s="14"/>
      <c r="E579" s="14"/>
      <c r="F579" s="15"/>
      <c r="G579" s="54"/>
      <c r="AE579" s="1"/>
      <c r="AF579" s="1"/>
      <c r="AG579" s="1"/>
      <c r="AH579" s="1"/>
    </row>
    <row r="580" spans="2:34" x14ac:dyDescent="0.25">
      <c r="B580" s="99"/>
      <c r="C580" s="80"/>
      <c r="D580" s="14"/>
      <c r="E580" s="14"/>
      <c r="F580" s="15"/>
      <c r="G580" s="54"/>
      <c r="AE580" s="1"/>
      <c r="AF580" s="1"/>
      <c r="AG580" s="1"/>
      <c r="AH580" s="1"/>
    </row>
    <row r="581" spans="2:34" x14ac:dyDescent="0.25">
      <c r="B581" s="99"/>
      <c r="C581" s="80"/>
      <c r="D581" s="14"/>
      <c r="E581" s="14"/>
      <c r="F581" s="15"/>
      <c r="G581" s="54"/>
      <c r="AE581" s="1"/>
      <c r="AF581" s="1"/>
      <c r="AG581" s="1"/>
      <c r="AH581" s="1"/>
    </row>
    <row r="582" spans="2:34" x14ac:dyDescent="0.25">
      <c r="B582" s="99"/>
      <c r="C582" s="80"/>
      <c r="D582" s="14"/>
      <c r="E582" s="14"/>
      <c r="F582" s="15"/>
      <c r="G582" s="54"/>
      <c r="AE582" s="1"/>
      <c r="AF582" s="1"/>
      <c r="AG582" s="1"/>
      <c r="AH582" s="1"/>
    </row>
    <row r="583" spans="2:34" x14ac:dyDescent="0.25">
      <c r="B583" s="99"/>
      <c r="C583" s="80"/>
      <c r="D583" s="14"/>
      <c r="E583" s="14"/>
      <c r="F583" s="15"/>
      <c r="G583" s="54"/>
      <c r="AE583" s="1"/>
      <c r="AF583" s="1"/>
      <c r="AG583" s="1"/>
      <c r="AH583" s="1"/>
    </row>
    <row r="584" spans="2:34" x14ac:dyDescent="0.25">
      <c r="B584" s="99"/>
      <c r="C584" s="80"/>
      <c r="D584" s="14"/>
      <c r="E584" s="14"/>
      <c r="F584" s="15"/>
      <c r="G584" s="54"/>
      <c r="AE584" s="1"/>
      <c r="AF584" s="1"/>
      <c r="AG584" s="1"/>
      <c r="AH584" s="1"/>
    </row>
    <row r="585" spans="2:34" x14ac:dyDescent="0.25">
      <c r="B585" s="99"/>
      <c r="C585" s="80"/>
      <c r="D585" s="14"/>
      <c r="E585" s="14"/>
      <c r="F585" s="15"/>
      <c r="G585" s="54"/>
      <c r="AE585" s="1"/>
      <c r="AF585" s="1"/>
      <c r="AG585" s="1"/>
      <c r="AH585" s="1"/>
    </row>
    <row r="586" spans="2:34" x14ac:dyDescent="0.25">
      <c r="B586" s="99"/>
      <c r="C586" s="80"/>
      <c r="D586" s="14"/>
      <c r="E586" s="14"/>
      <c r="F586" s="15"/>
      <c r="G586" s="54"/>
      <c r="AE586" s="1"/>
      <c r="AF586" s="1"/>
      <c r="AG586" s="1"/>
      <c r="AH586" s="1"/>
    </row>
    <row r="587" spans="2:34" x14ac:dyDescent="0.25">
      <c r="B587" s="99"/>
      <c r="C587" s="80"/>
      <c r="D587" s="14"/>
      <c r="E587" s="14"/>
      <c r="F587" s="15"/>
      <c r="G587" s="54"/>
      <c r="AE587" s="1"/>
      <c r="AF587" s="1"/>
      <c r="AG587" s="1"/>
      <c r="AH587" s="1"/>
    </row>
    <row r="588" spans="2:34" x14ac:dyDescent="0.25">
      <c r="B588" s="99"/>
      <c r="C588" s="80"/>
      <c r="D588" s="14"/>
      <c r="E588" s="14"/>
      <c r="F588" s="15"/>
      <c r="G588" s="54"/>
      <c r="AE588" s="1"/>
      <c r="AF588" s="1"/>
      <c r="AG588" s="1"/>
      <c r="AH588" s="1"/>
    </row>
    <row r="589" spans="2:34" x14ac:dyDescent="0.25">
      <c r="B589" s="99"/>
      <c r="C589" s="80"/>
      <c r="D589" s="14"/>
      <c r="E589" s="14"/>
      <c r="F589" s="15"/>
      <c r="G589" s="54"/>
      <c r="AE589" s="1"/>
      <c r="AF589" s="1"/>
      <c r="AG589" s="1"/>
      <c r="AH589" s="1"/>
    </row>
    <row r="590" spans="2:34" x14ac:dyDescent="0.25">
      <c r="B590" s="99"/>
      <c r="C590" s="80"/>
      <c r="D590" s="14"/>
      <c r="E590" s="14"/>
      <c r="F590" s="15"/>
      <c r="G590" s="54"/>
      <c r="AE590" s="1"/>
      <c r="AF590" s="1"/>
      <c r="AG590" s="1"/>
      <c r="AH590" s="1"/>
    </row>
    <row r="591" spans="2:34" x14ac:dyDescent="0.25">
      <c r="B591" s="99"/>
      <c r="C591" s="80"/>
      <c r="D591" s="14"/>
      <c r="E591" s="14"/>
      <c r="F591" s="15"/>
      <c r="G591" s="54"/>
      <c r="AE591" s="1"/>
      <c r="AF591" s="1"/>
      <c r="AG591" s="1"/>
      <c r="AH591" s="1"/>
    </row>
    <row r="592" spans="2:34" x14ac:dyDescent="0.25">
      <c r="B592" s="99"/>
      <c r="C592" s="80"/>
      <c r="D592" s="14"/>
      <c r="E592" s="14"/>
      <c r="F592" s="15"/>
      <c r="G592" s="54"/>
      <c r="AE592" s="1"/>
      <c r="AF592" s="1"/>
      <c r="AG592" s="1"/>
      <c r="AH592" s="1"/>
    </row>
    <row r="593" spans="2:34" x14ac:dyDescent="0.25">
      <c r="B593" s="99"/>
      <c r="C593" s="80"/>
      <c r="D593" s="14"/>
      <c r="E593" s="14"/>
      <c r="F593" s="15"/>
      <c r="G593" s="54"/>
      <c r="AE593" s="1"/>
      <c r="AF593" s="1"/>
      <c r="AG593" s="1"/>
      <c r="AH593" s="1"/>
    </row>
    <row r="594" spans="2:34" x14ac:dyDescent="0.25">
      <c r="B594" s="99"/>
      <c r="C594" s="80"/>
      <c r="D594" s="14"/>
      <c r="E594" s="14"/>
      <c r="F594" s="15"/>
      <c r="G594" s="54"/>
      <c r="AE594" s="1"/>
      <c r="AF594" s="1"/>
      <c r="AG594" s="1"/>
      <c r="AH594" s="1"/>
    </row>
    <row r="595" spans="2:34" x14ac:dyDescent="0.25">
      <c r="B595" s="99"/>
      <c r="C595" s="80"/>
      <c r="D595" s="14"/>
      <c r="E595" s="14"/>
      <c r="F595" s="15"/>
      <c r="G595" s="54"/>
      <c r="AE595" s="1"/>
      <c r="AF595" s="1"/>
      <c r="AG595" s="1"/>
      <c r="AH595" s="1"/>
    </row>
    <row r="596" spans="2:34" x14ac:dyDescent="0.25">
      <c r="B596" s="99"/>
      <c r="C596" s="80"/>
      <c r="D596" s="14"/>
      <c r="E596" s="14"/>
      <c r="F596" s="15"/>
      <c r="G596" s="54"/>
      <c r="AE596" s="1"/>
      <c r="AF596" s="1"/>
      <c r="AG596" s="1"/>
      <c r="AH596" s="1"/>
    </row>
    <row r="597" spans="2:34" x14ac:dyDescent="0.25">
      <c r="B597" s="99"/>
      <c r="C597" s="80"/>
      <c r="D597" s="14"/>
      <c r="E597" s="14"/>
      <c r="F597" s="15"/>
      <c r="G597" s="54"/>
      <c r="AE597" s="1"/>
      <c r="AF597" s="1"/>
      <c r="AG597" s="1"/>
      <c r="AH597" s="1"/>
    </row>
    <row r="598" spans="2:34" x14ac:dyDescent="0.25">
      <c r="B598" s="99"/>
      <c r="C598" s="80"/>
      <c r="D598" s="14"/>
      <c r="E598" s="14"/>
      <c r="F598" s="15"/>
      <c r="G598" s="54"/>
      <c r="AE598" s="1"/>
      <c r="AF598" s="1"/>
      <c r="AG598" s="1"/>
      <c r="AH598" s="1"/>
    </row>
    <row r="599" spans="2:34" x14ac:dyDescent="0.25">
      <c r="B599" s="99"/>
      <c r="C599" s="80"/>
      <c r="D599" s="14"/>
      <c r="E599" s="14"/>
      <c r="F599" s="15"/>
      <c r="G599" s="54"/>
      <c r="AE599" s="1"/>
      <c r="AF599" s="1"/>
      <c r="AG599" s="1"/>
      <c r="AH599" s="1"/>
    </row>
    <row r="600" spans="2:34" x14ac:dyDescent="0.25">
      <c r="B600" s="99"/>
      <c r="C600" s="80"/>
      <c r="D600" s="14"/>
      <c r="E600" s="14"/>
      <c r="F600" s="15"/>
      <c r="G600" s="54"/>
      <c r="AE600" s="1"/>
      <c r="AF600" s="1"/>
      <c r="AG600" s="1"/>
      <c r="AH600" s="1"/>
    </row>
    <row r="601" spans="2:34" x14ac:dyDescent="0.25">
      <c r="B601" s="99"/>
      <c r="C601" s="80"/>
      <c r="D601" s="14"/>
      <c r="E601" s="14"/>
      <c r="F601" s="15"/>
      <c r="G601" s="54"/>
      <c r="AE601" s="1"/>
      <c r="AF601" s="1"/>
      <c r="AG601" s="1"/>
      <c r="AH601" s="1"/>
    </row>
    <row r="602" spans="2:34" x14ac:dyDescent="0.25">
      <c r="B602" s="99"/>
      <c r="C602" s="80"/>
      <c r="D602" s="14"/>
      <c r="E602" s="14"/>
      <c r="F602" s="15"/>
      <c r="G602" s="54"/>
      <c r="AE602" s="1"/>
      <c r="AF602" s="1"/>
      <c r="AG602" s="1"/>
      <c r="AH602" s="1"/>
    </row>
    <row r="603" spans="2:34" x14ac:dyDescent="0.25">
      <c r="B603" s="99"/>
      <c r="C603" s="80"/>
      <c r="D603" s="14"/>
      <c r="E603" s="14"/>
      <c r="F603" s="15"/>
      <c r="G603" s="54"/>
      <c r="AE603" s="1"/>
      <c r="AF603" s="1"/>
      <c r="AG603" s="1"/>
      <c r="AH603" s="1"/>
    </row>
    <row r="604" spans="2:34" x14ac:dyDescent="0.25">
      <c r="B604" s="99"/>
      <c r="C604" s="80"/>
      <c r="D604" s="14"/>
      <c r="E604" s="14"/>
      <c r="F604" s="15"/>
      <c r="G604" s="54"/>
      <c r="AE604" s="1"/>
      <c r="AF604" s="1"/>
      <c r="AG604" s="1"/>
      <c r="AH604" s="1"/>
    </row>
    <row r="605" spans="2:34" x14ac:dyDescent="0.25">
      <c r="B605" s="99"/>
      <c r="C605" s="80"/>
      <c r="D605" s="14"/>
      <c r="E605" s="14"/>
      <c r="F605" s="15"/>
      <c r="G605" s="54"/>
      <c r="AE605" s="1"/>
      <c r="AF605" s="1"/>
      <c r="AG605" s="1"/>
      <c r="AH605" s="1"/>
    </row>
    <row r="606" spans="2:34" x14ac:dyDescent="0.25">
      <c r="B606" s="99"/>
      <c r="C606" s="80"/>
      <c r="D606" s="14"/>
      <c r="E606" s="14"/>
      <c r="F606" s="15"/>
      <c r="G606" s="54"/>
      <c r="AE606" s="1"/>
      <c r="AF606" s="1"/>
      <c r="AG606" s="1"/>
      <c r="AH606" s="1"/>
    </row>
    <row r="607" spans="2:34" x14ac:dyDescent="0.25">
      <c r="B607" s="99"/>
      <c r="C607" s="80"/>
      <c r="D607" s="14"/>
      <c r="E607" s="14"/>
      <c r="F607" s="15"/>
      <c r="G607" s="54"/>
      <c r="AE607" s="1"/>
      <c r="AF607" s="1"/>
      <c r="AG607" s="1"/>
      <c r="AH607" s="1"/>
    </row>
    <row r="608" spans="2:34" x14ac:dyDescent="0.25">
      <c r="B608" s="99"/>
      <c r="C608" s="80"/>
      <c r="D608" s="14"/>
      <c r="E608" s="14"/>
      <c r="F608" s="15"/>
      <c r="G608" s="54"/>
      <c r="AE608" s="1"/>
      <c r="AF608" s="1"/>
      <c r="AG608" s="1"/>
      <c r="AH608" s="1"/>
    </row>
    <row r="609" spans="2:34" x14ac:dyDescent="0.25">
      <c r="B609" s="99"/>
      <c r="C609" s="80"/>
      <c r="D609" s="14"/>
      <c r="E609" s="14"/>
      <c r="F609" s="15"/>
      <c r="G609" s="54"/>
      <c r="AE609" s="1"/>
      <c r="AF609" s="1"/>
      <c r="AG609" s="1"/>
      <c r="AH609" s="1"/>
    </row>
    <row r="610" spans="2:34" x14ac:dyDescent="0.25">
      <c r="B610" s="99"/>
      <c r="C610" s="80"/>
      <c r="D610" s="14"/>
      <c r="E610" s="14"/>
      <c r="F610" s="15"/>
      <c r="G610" s="54"/>
      <c r="AE610" s="1"/>
      <c r="AF610" s="1"/>
      <c r="AG610" s="1"/>
      <c r="AH610" s="1"/>
    </row>
    <row r="611" spans="2:34" x14ac:dyDescent="0.25">
      <c r="B611" s="99"/>
      <c r="C611" s="80"/>
      <c r="D611" s="14"/>
      <c r="E611" s="14"/>
      <c r="F611" s="15"/>
      <c r="G611" s="54"/>
      <c r="AE611" s="1"/>
      <c r="AF611" s="1"/>
      <c r="AG611" s="1"/>
      <c r="AH611" s="1"/>
    </row>
    <row r="612" spans="2:34" x14ac:dyDescent="0.25">
      <c r="B612" s="99"/>
      <c r="C612" s="80"/>
      <c r="D612" s="14"/>
      <c r="E612" s="14"/>
      <c r="F612" s="15"/>
      <c r="G612" s="54"/>
      <c r="AE612" s="1"/>
      <c r="AF612" s="1"/>
      <c r="AG612" s="1"/>
      <c r="AH612" s="1"/>
    </row>
    <row r="613" spans="2:34" x14ac:dyDescent="0.25">
      <c r="B613" s="99"/>
      <c r="C613" s="80"/>
      <c r="D613" s="14"/>
      <c r="E613" s="14"/>
      <c r="F613" s="15"/>
      <c r="G613" s="54"/>
      <c r="AE613" s="1"/>
      <c r="AF613" s="1"/>
      <c r="AG613" s="1"/>
      <c r="AH613" s="1"/>
    </row>
    <row r="614" spans="2:34" x14ac:dyDescent="0.25">
      <c r="B614" s="99"/>
      <c r="C614" s="80"/>
      <c r="D614" s="14"/>
      <c r="E614" s="14"/>
      <c r="F614" s="15"/>
      <c r="G614" s="54"/>
      <c r="AE614" s="1"/>
      <c r="AF614" s="1"/>
      <c r="AG614" s="1"/>
      <c r="AH614" s="1"/>
    </row>
    <row r="615" spans="2:34" x14ac:dyDescent="0.25">
      <c r="B615" s="99"/>
      <c r="C615" s="80"/>
      <c r="D615" s="14"/>
      <c r="E615" s="14"/>
      <c r="F615" s="15"/>
      <c r="G615" s="54"/>
      <c r="AE615" s="1"/>
      <c r="AF615" s="1"/>
      <c r="AG615" s="1"/>
      <c r="AH615" s="1"/>
    </row>
    <row r="616" spans="2:34" x14ac:dyDescent="0.25">
      <c r="B616" s="99"/>
      <c r="C616" s="80"/>
      <c r="D616" s="14"/>
      <c r="E616" s="14"/>
      <c r="F616" s="15"/>
      <c r="G616" s="54"/>
      <c r="AE616" s="1"/>
      <c r="AF616" s="1"/>
      <c r="AG616" s="1"/>
      <c r="AH616" s="1"/>
    </row>
    <row r="617" spans="2:34" x14ac:dyDescent="0.25">
      <c r="B617" s="99"/>
      <c r="C617" s="80"/>
      <c r="D617" s="14"/>
      <c r="E617" s="14"/>
      <c r="F617" s="15"/>
      <c r="G617" s="54"/>
      <c r="AE617" s="1"/>
      <c r="AF617" s="1"/>
      <c r="AG617" s="1"/>
      <c r="AH617" s="1"/>
    </row>
    <row r="618" spans="2:34" x14ac:dyDescent="0.25">
      <c r="B618" s="99"/>
      <c r="C618" s="80"/>
      <c r="D618" s="14"/>
      <c r="E618" s="14"/>
      <c r="F618" s="15"/>
      <c r="G618" s="54"/>
      <c r="AE618" s="1"/>
      <c r="AF618" s="1"/>
      <c r="AG618" s="1"/>
      <c r="AH618" s="1"/>
    </row>
    <row r="619" spans="2:34" x14ac:dyDescent="0.25">
      <c r="B619" s="99"/>
      <c r="C619" s="80"/>
      <c r="D619" s="14"/>
      <c r="E619" s="14"/>
      <c r="F619" s="15"/>
      <c r="G619" s="54"/>
      <c r="AE619" s="1"/>
      <c r="AF619" s="1"/>
      <c r="AG619" s="1"/>
      <c r="AH619" s="1"/>
    </row>
    <row r="620" spans="2:34" x14ac:dyDescent="0.25">
      <c r="B620" s="99"/>
      <c r="C620" s="80"/>
      <c r="D620" s="14"/>
      <c r="E620" s="14"/>
      <c r="F620" s="15"/>
      <c r="G620" s="54"/>
      <c r="AE620" s="1"/>
      <c r="AF620" s="1"/>
      <c r="AG620" s="1"/>
      <c r="AH620" s="1"/>
    </row>
    <row r="621" spans="2:34" x14ac:dyDescent="0.25">
      <c r="B621" s="99"/>
      <c r="C621" s="80"/>
      <c r="D621" s="14"/>
      <c r="E621" s="14"/>
      <c r="F621" s="15"/>
      <c r="G621" s="54"/>
      <c r="AE621" s="1"/>
      <c r="AF621" s="1"/>
      <c r="AG621" s="1"/>
      <c r="AH621" s="1"/>
    </row>
    <row r="622" spans="2:34" x14ac:dyDescent="0.25">
      <c r="B622" s="99"/>
      <c r="C622" s="80"/>
      <c r="D622" s="14"/>
      <c r="E622" s="14"/>
      <c r="F622" s="15"/>
      <c r="G622" s="54"/>
      <c r="AE622" s="1"/>
      <c r="AF622" s="1"/>
      <c r="AG622" s="1"/>
      <c r="AH622" s="1"/>
    </row>
    <row r="623" spans="2:34" x14ac:dyDescent="0.25">
      <c r="B623" s="99"/>
      <c r="C623" s="80"/>
      <c r="D623" s="14"/>
      <c r="E623" s="14"/>
      <c r="F623" s="15"/>
      <c r="G623" s="54"/>
      <c r="AE623" s="1"/>
      <c r="AF623" s="1"/>
      <c r="AG623" s="1"/>
      <c r="AH623" s="1"/>
    </row>
    <row r="624" spans="2:34" x14ac:dyDescent="0.25">
      <c r="B624" s="99"/>
      <c r="C624" s="80"/>
      <c r="D624" s="14"/>
      <c r="E624" s="14"/>
      <c r="F624" s="15"/>
      <c r="G624" s="54"/>
      <c r="AE624" s="1"/>
      <c r="AF624" s="1"/>
      <c r="AG624" s="1"/>
      <c r="AH624" s="1"/>
    </row>
    <row r="625" spans="2:34" x14ac:dyDescent="0.25">
      <c r="B625" s="99"/>
      <c r="C625" s="80"/>
      <c r="D625" s="14"/>
      <c r="E625" s="14"/>
      <c r="F625" s="15"/>
      <c r="G625" s="54"/>
      <c r="AE625" s="1"/>
      <c r="AF625" s="1"/>
      <c r="AG625" s="1"/>
      <c r="AH625" s="1"/>
    </row>
    <row r="626" spans="2:34" x14ac:dyDescent="0.25">
      <c r="B626" s="99"/>
      <c r="C626" s="80"/>
      <c r="D626" s="14"/>
      <c r="E626" s="14"/>
      <c r="F626" s="15"/>
      <c r="G626" s="54"/>
      <c r="AE626" s="1"/>
      <c r="AF626" s="1"/>
      <c r="AG626" s="1"/>
      <c r="AH626" s="1"/>
    </row>
    <row r="627" spans="2:34" x14ac:dyDescent="0.25">
      <c r="B627" s="99"/>
      <c r="C627" s="80"/>
      <c r="D627" s="14"/>
      <c r="E627" s="14"/>
      <c r="F627" s="15"/>
      <c r="G627" s="54"/>
      <c r="AE627" s="1"/>
      <c r="AF627" s="1"/>
      <c r="AG627" s="1"/>
      <c r="AH627" s="1"/>
    </row>
    <row r="628" spans="2:34" x14ac:dyDescent="0.25">
      <c r="B628" s="99"/>
      <c r="C628" s="80"/>
      <c r="D628" s="14"/>
      <c r="E628" s="14"/>
      <c r="F628" s="15"/>
      <c r="G628" s="54"/>
      <c r="AE628" s="1"/>
      <c r="AF628" s="1"/>
      <c r="AG628" s="1"/>
      <c r="AH628" s="1"/>
    </row>
    <row r="629" spans="2:34" x14ac:dyDescent="0.25">
      <c r="B629" s="99"/>
      <c r="C629" s="80"/>
      <c r="D629" s="14"/>
      <c r="E629" s="14"/>
      <c r="F629" s="15"/>
      <c r="G629" s="54"/>
      <c r="AE629" s="1"/>
      <c r="AF629" s="1"/>
      <c r="AG629" s="1"/>
      <c r="AH629" s="1"/>
    </row>
    <row r="630" spans="2:34" x14ac:dyDescent="0.25">
      <c r="B630" s="99"/>
      <c r="C630" s="80"/>
      <c r="D630" s="14"/>
      <c r="E630" s="14"/>
      <c r="F630" s="15"/>
      <c r="G630" s="54"/>
      <c r="AE630" s="1"/>
      <c r="AF630" s="1"/>
      <c r="AG630" s="1"/>
      <c r="AH630" s="1"/>
    </row>
    <row r="631" spans="2:34" x14ac:dyDescent="0.25">
      <c r="B631" s="99"/>
      <c r="C631" s="80"/>
      <c r="D631" s="14"/>
      <c r="E631" s="14"/>
      <c r="F631" s="15"/>
      <c r="G631" s="54"/>
      <c r="AE631" s="1"/>
      <c r="AF631" s="1"/>
      <c r="AG631" s="1"/>
      <c r="AH631" s="1"/>
    </row>
    <row r="632" spans="2:34" x14ac:dyDescent="0.25">
      <c r="B632" s="99"/>
      <c r="C632" s="80"/>
      <c r="D632" s="14"/>
      <c r="E632" s="14"/>
      <c r="F632" s="15"/>
      <c r="G632" s="54"/>
      <c r="AE632" s="1"/>
      <c r="AF632" s="1"/>
      <c r="AG632" s="1"/>
      <c r="AH632" s="1"/>
    </row>
    <row r="633" spans="2:34" x14ac:dyDescent="0.25">
      <c r="B633" s="99"/>
      <c r="C633" s="80"/>
      <c r="D633" s="14"/>
      <c r="E633" s="14"/>
      <c r="F633" s="15"/>
      <c r="G633" s="54"/>
      <c r="AE633" s="1"/>
      <c r="AF633" s="1"/>
      <c r="AG633" s="1"/>
      <c r="AH633" s="1"/>
    </row>
    <row r="634" spans="2:34" x14ac:dyDescent="0.25">
      <c r="B634" s="99"/>
      <c r="C634" s="80"/>
      <c r="D634" s="14"/>
      <c r="E634" s="14"/>
      <c r="F634" s="15"/>
      <c r="G634" s="54"/>
      <c r="AE634" s="1"/>
      <c r="AF634" s="1"/>
      <c r="AG634" s="1"/>
      <c r="AH634" s="1"/>
    </row>
    <row r="635" spans="2:34" x14ac:dyDescent="0.25">
      <c r="B635" s="99"/>
      <c r="C635" s="80"/>
      <c r="D635" s="14"/>
      <c r="E635" s="14"/>
      <c r="F635" s="15"/>
      <c r="G635" s="54"/>
      <c r="AE635" s="1"/>
      <c r="AF635" s="1"/>
      <c r="AG635" s="1"/>
      <c r="AH635" s="1"/>
    </row>
    <row r="636" spans="2:34" x14ac:dyDescent="0.25">
      <c r="B636" s="99"/>
      <c r="C636" s="80"/>
      <c r="D636" s="14"/>
      <c r="E636" s="14"/>
      <c r="F636" s="15"/>
      <c r="G636" s="54"/>
      <c r="AE636" s="1"/>
      <c r="AF636" s="1"/>
      <c r="AG636" s="1"/>
      <c r="AH636" s="1"/>
    </row>
    <row r="637" spans="2:34" x14ac:dyDescent="0.25">
      <c r="B637" s="99"/>
      <c r="C637" s="80"/>
      <c r="D637" s="14"/>
      <c r="E637" s="14"/>
      <c r="F637" s="15"/>
      <c r="G637" s="54"/>
      <c r="AE637" s="1"/>
      <c r="AF637" s="1"/>
      <c r="AG637" s="1"/>
      <c r="AH637" s="1"/>
    </row>
    <row r="638" spans="2:34" x14ac:dyDescent="0.25">
      <c r="B638" s="99"/>
      <c r="C638" s="80"/>
      <c r="D638" s="14"/>
      <c r="E638" s="14"/>
      <c r="F638" s="15"/>
      <c r="G638" s="54"/>
      <c r="AE638" s="1"/>
      <c r="AF638" s="1"/>
      <c r="AG638" s="1"/>
      <c r="AH638" s="1"/>
    </row>
    <row r="639" spans="2:34" x14ac:dyDescent="0.25">
      <c r="B639" s="99"/>
      <c r="C639" s="80"/>
      <c r="D639" s="14"/>
      <c r="E639" s="14"/>
      <c r="F639" s="15"/>
      <c r="G639" s="54"/>
      <c r="AE639" s="1"/>
      <c r="AF639" s="1"/>
      <c r="AG639" s="1"/>
      <c r="AH639" s="1"/>
    </row>
    <row r="640" spans="2:34" x14ac:dyDescent="0.25">
      <c r="B640" s="99"/>
      <c r="C640" s="80"/>
      <c r="D640" s="14"/>
      <c r="E640" s="14"/>
      <c r="F640" s="15"/>
      <c r="G640" s="54"/>
      <c r="AE640" s="1"/>
      <c r="AF640" s="1"/>
      <c r="AG640" s="1"/>
      <c r="AH640" s="1"/>
    </row>
    <row r="641" spans="2:34" x14ac:dyDescent="0.25">
      <c r="B641" s="99"/>
      <c r="C641" s="80"/>
      <c r="D641" s="14"/>
      <c r="E641" s="14"/>
      <c r="F641" s="15"/>
      <c r="G641" s="54"/>
      <c r="AE641" s="1"/>
      <c r="AF641" s="1"/>
      <c r="AG641" s="1"/>
      <c r="AH641" s="1"/>
    </row>
    <row r="642" spans="2:34" x14ac:dyDescent="0.25">
      <c r="B642" s="99"/>
      <c r="C642" s="80"/>
      <c r="D642" s="14"/>
      <c r="E642" s="14"/>
      <c r="F642" s="15"/>
      <c r="G642" s="54"/>
      <c r="AE642" s="1"/>
      <c r="AF642" s="1"/>
      <c r="AG642" s="1"/>
      <c r="AH642" s="1"/>
    </row>
    <row r="643" spans="2:34" x14ac:dyDescent="0.25">
      <c r="B643" s="99"/>
      <c r="C643" s="80"/>
      <c r="D643" s="14"/>
      <c r="E643" s="14"/>
      <c r="F643" s="15"/>
      <c r="G643" s="54"/>
      <c r="AE643" s="1"/>
      <c r="AF643" s="1"/>
      <c r="AG643" s="1"/>
      <c r="AH643" s="1"/>
    </row>
    <row r="644" spans="2:34" x14ac:dyDescent="0.25">
      <c r="B644" s="99"/>
      <c r="C644" s="80"/>
      <c r="D644" s="14"/>
      <c r="E644" s="14"/>
      <c r="F644" s="15"/>
      <c r="G644" s="54"/>
      <c r="AE644" s="1"/>
      <c r="AF644" s="1"/>
      <c r="AG644" s="1"/>
      <c r="AH644" s="1"/>
    </row>
    <row r="645" spans="2:34" x14ac:dyDescent="0.25">
      <c r="B645" s="99"/>
      <c r="C645" s="80"/>
      <c r="D645" s="14"/>
      <c r="E645" s="14"/>
      <c r="F645" s="15"/>
      <c r="G645" s="54"/>
      <c r="AE645" s="1"/>
      <c r="AF645" s="1"/>
      <c r="AG645" s="1"/>
      <c r="AH645" s="1"/>
    </row>
    <row r="646" spans="2:34" x14ac:dyDescent="0.25">
      <c r="B646" s="99"/>
      <c r="C646" s="80"/>
      <c r="D646" s="14"/>
      <c r="E646" s="14"/>
      <c r="F646" s="15"/>
      <c r="G646" s="54"/>
      <c r="AE646" s="1"/>
      <c r="AF646" s="1"/>
      <c r="AG646" s="1"/>
      <c r="AH646" s="1"/>
    </row>
    <row r="647" spans="2:34" x14ac:dyDescent="0.25">
      <c r="B647" s="99"/>
      <c r="C647" s="80"/>
      <c r="D647" s="14"/>
      <c r="E647" s="14"/>
      <c r="F647" s="15"/>
      <c r="G647" s="54"/>
      <c r="AE647" s="1"/>
      <c r="AF647" s="1"/>
      <c r="AG647" s="1"/>
      <c r="AH647" s="1"/>
    </row>
    <row r="648" spans="2:34" x14ac:dyDescent="0.25">
      <c r="B648" s="99"/>
      <c r="C648" s="80"/>
      <c r="D648" s="14"/>
      <c r="E648" s="14"/>
      <c r="F648" s="15"/>
      <c r="G648" s="54"/>
      <c r="AE648" s="1"/>
      <c r="AF648" s="1"/>
      <c r="AG648" s="1"/>
      <c r="AH648" s="1"/>
    </row>
    <row r="649" spans="2:34" x14ac:dyDescent="0.25">
      <c r="B649" s="99"/>
      <c r="C649" s="80"/>
      <c r="D649" s="14"/>
      <c r="E649" s="14"/>
      <c r="F649" s="15"/>
      <c r="G649" s="54"/>
      <c r="AE649" s="1"/>
      <c r="AF649" s="1"/>
      <c r="AG649" s="1"/>
      <c r="AH649" s="1"/>
    </row>
    <row r="650" spans="2:34" x14ac:dyDescent="0.25">
      <c r="B650" s="99"/>
      <c r="C650" s="80"/>
      <c r="D650" s="14"/>
      <c r="E650" s="14"/>
      <c r="F650" s="15"/>
      <c r="G650" s="54"/>
      <c r="AE650" s="1"/>
      <c r="AF650" s="1"/>
      <c r="AG650" s="1"/>
      <c r="AH650" s="1"/>
    </row>
    <row r="651" spans="2:34" x14ac:dyDescent="0.25">
      <c r="B651" s="99"/>
      <c r="C651" s="80"/>
      <c r="D651" s="14"/>
      <c r="E651" s="14"/>
      <c r="F651" s="15"/>
      <c r="G651" s="54"/>
      <c r="AE651" s="1"/>
      <c r="AF651" s="1"/>
      <c r="AG651" s="1"/>
      <c r="AH651" s="1"/>
    </row>
    <row r="652" spans="2:34" x14ac:dyDescent="0.25">
      <c r="B652" s="99"/>
      <c r="C652" s="80"/>
      <c r="D652" s="14"/>
      <c r="E652" s="14"/>
      <c r="F652" s="15"/>
      <c r="G652" s="54"/>
      <c r="AE652" s="1"/>
      <c r="AF652" s="1"/>
      <c r="AG652" s="1"/>
      <c r="AH652" s="1"/>
    </row>
    <row r="653" spans="2:34" x14ac:dyDescent="0.25">
      <c r="B653" s="99"/>
      <c r="C653" s="80"/>
      <c r="D653" s="14"/>
      <c r="E653" s="14"/>
      <c r="F653" s="15"/>
      <c r="G653" s="54"/>
      <c r="AE653" s="1"/>
      <c r="AF653" s="1"/>
      <c r="AG653" s="1"/>
      <c r="AH653" s="1"/>
    </row>
    <row r="654" spans="2:34" x14ac:dyDescent="0.25">
      <c r="B654" s="99"/>
      <c r="C654" s="80"/>
      <c r="D654" s="14"/>
      <c r="E654" s="14"/>
      <c r="F654" s="15"/>
      <c r="G654" s="54"/>
      <c r="AE654" s="1"/>
      <c r="AF654" s="1"/>
      <c r="AG654" s="1"/>
      <c r="AH654" s="1"/>
    </row>
    <row r="655" spans="2:34" x14ac:dyDescent="0.25">
      <c r="B655" s="99"/>
      <c r="C655" s="80"/>
      <c r="D655" s="14"/>
      <c r="E655" s="14"/>
      <c r="F655" s="15"/>
      <c r="G655" s="54"/>
      <c r="AE655" s="1"/>
      <c r="AF655" s="1"/>
      <c r="AG655" s="1"/>
      <c r="AH655" s="1"/>
    </row>
    <row r="656" spans="2:34" x14ac:dyDescent="0.25">
      <c r="B656" s="99"/>
      <c r="C656" s="80"/>
      <c r="D656" s="14"/>
      <c r="E656" s="14"/>
      <c r="F656" s="15"/>
      <c r="G656" s="54"/>
      <c r="AE656" s="1"/>
      <c r="AF656" s="1"/>
      <c r="AG656" s="1"/>
      <c r="AH656" s="1"/>
    </row>
    <row r="657" spans="2:34" x14ac:dyDescent="0.25">
      <c r="B657" s="99"/>
      <c r="C657" s="80"/>
      <c r="D657" s="14"/>
      <c r="E657" s="14"/>
      <c r="F657" s="15"/>
      <c r="G657" s="54"/>
      <c r="AE657" s="1"/>
      <c r="AF657" s="1"/>
      <c r="AG657" s="1"/>
      <c r="AH657" s="1"/>
    </row>
    <row r="658" spans="2:34" x14ac:dyDescent="0.25">
      <c r="B658" s="99"/>
      <c r="C658" s="80"/>
      <c r="D658" s="14"/>
      <c r="E658" s="14"/>
      <c r="F658" s="15"/>
      <c r="G658" s="54"/>
      <c r="AE658" s="1"/>
      <c r="AF658" s="1"/>
      <c r="AG658" s="1"/>
      <c r="AH658" s="1"/>
    </row>
    <row r="659" spans="2:34" x14ac:dyDescent="0.25">
      <c r="B659" s="99"/>
      <c r="C659" s="80"/>
      <c r="D659" s="14"/>
      <c r="E659" s="14"/>
      <c r="F659" s="15"/>
      <c r="G659" s="54"/>
      <c r="AE659" s="1"/>
      <c r="AF659" s="1"/>
      <c r="AG659" s="1"/>
      <c r="AH659" s="1"/>
    </row>
    <row r="660" spans="2:34" x14ac:dyDescent="0.25">
      <c r="B660" s="99"/>
      <c r="C660" s="80"/>
      <c r="D660" s="14"/>
      <c r="E660" s="14"/>
      <c r="F660" s="15"/>
      <c r="G660" s="54"/>
      <c r="AE660" s="1"/>
      <c r="AF660" s="1"/>
      <c r="AG660" s="1"/>
      <c r="AH660" s="1"/>
    </row>
    <row r="661" spans="2:34" x14ac:dyDescent="0.25">
      <c r="B661" s="99"/>
      <c r="C661" s="80"/>
      <c r="D661" s="14"/>
      <c r="E661" s="14"/>
      <c r="F661" s="15"/>
      <c r="G661" s="54"/>
      <c r="AE661" s="1"/>
      <c r="AF661" s="1"/>
      <c r="AG661" s="1"/>
      <c r="AH661" s="1"/>
    </row>
    <row r="662" spans="2:34" x14ac:dyDescent="0.25">
      <c r="B662" s="99"/>
      <c r="C662" s="80"/>
      <c r="D662" s="14"/>
      <c r="E662" s="14"/>
      <c r="F662" s="15"/>
      <c r="G662" s="54"/>
      <c r="AE662" s="1"/>
      <c r="AF662" s="1"/>
      <c r="AG662" s="1"/>
      <c r="AH662" s="1"/>
    </row>
    <row r="663" spans="2:34" x14ac:dyDescent="0.25">
      <c r="B663" s="99"/>
      <c r="C663" s="80"/>
      <c r="D663" s="14"/>
      <c r="E663" s="14"/>
      <c r="F663" s="15"/>
      <c r="G663" s="54"/>
      <c r="AE663" s="1"/>
      <c r="AF663" s="1"/>
      <c r="AG663" s="1"/>
      <c r="AH663" s="1"/>
    </row>
    <row r="664" spans="2:34" x14ac:dyDescent="0.25">
      <c r="B664" s="99"/>
      <c r="C664" s="80"/>
      <c r="D664" s="14"/>
      <c r="E664" s="14"/>
      <c r="F664" s="15"/>
      <c r="G664" s="54"/>
      <c r="AE664" s="1"/>
      <c r="AF664" s="1"/>
      <c r="AG664" s="1"/>
      <c r="AH664" s="1"/>
    </row>
    <row r="665" spans="2:34" x14ac:dyDescent="0.25">
      <c r="B665" s="99"/>
      <c r="C665" s="80"/>
      <c r="D665" s="14"/>
      <c r="E665" s="14"/>
      <c r="F665" s="15"/>
      <c r="G665" s="54"/>
      <c r="AE665" s="1"/>
      <c r="AF665" s="1"/>
      <c r="AG665" s="1"/>
      <c r="AH665" s="1"/>
    </row>
    <row r="666" spans="2:34" x14ac:dyDescent="0.25">
      <c r="B666" s="99"/>
      <c r="C666" s="80"/>
      <c r="D666" s="14"/>
      <c r="E666" s="14"/>
      <c r="F666" s="15"/>
      <c r="G666" s="54"/>
      <c r="AE666" s="1"/>
      <c r="AF666" s="1"/>
      <c r="AG666" s="1"/>
      <c r="AH666" s="1"/>
    </row>
    <row r="667" spans="2:34" x14ac:dyDescent="0.25">
      <c r="B667" s="99"/>
      <c r="C667" s="80"/>
      <c r="D667" s="14"/>
      <c r="E667" s="14"/>
      <c r="F667" s="15"/>
      <c r="G667" s="54"/>
      <c r="AE667" s="1"/>
      <c r="AF667" s="1"/>
      <c r="AG667" s="1"/>
      <c r="AH667" s="1"/>
    </row>
    <row r="668" spans="2:34" x14ac:dyDescent="0.25">
      <c r="B668" s="99"/>
      <c r="C668" s="80"/>
      <c r="D668" s="14"/>
      <c r="E668" s="14"/>
      <c r="F668" s="15"/>
      <c r="G668" s="54"/>
      <c r="AE668" s="1"/>
      <c r="AF668" s="1"/>
      <c r="AG668" s="1"/>
      <c r="AH668" s="1"/>
    </row>
    <row r="669" spans="2:34" x14ac:dyDescent="0.25">
      <c r="B669" s="99"/>
      <c r="C669" s="80"/>
      <c r="D669" s="14"/>
      <c r="E669" s="14"/>
      <c r="F669" s="15"/>
      <c r="G669" s="54"/>
      <c r="AE669" s="1"/>
      <c r="AF669" s="1"/>
      <c r="AG669" s="1"/>
      <c r="AH669" s="1"/>
    </row>
    <row r="670" spans="2:34" x14ac:dyDescent="0.25">
      <c r="B670" s="99"/>
      <c r="C670" s="80"/>
      <c r="D670" s="14"/>
      <c r="E670" s="14"/>
      <c r="F670" s="15"/>
      <c r="G670" s="54"/>
      <c r="AE670" s="1"/>
      <c r="AF670" s="1"/>
      <c r="AG670" s="1"/>
      <c r="AH670" s="1"/>
    </row>
    <row r="671" spans="2:34" x14ac:dyDescent="0.25">
      <c r="B671" s="99"/>
      <c r="C671" s="80"/>
      <c r="D671" s="14"/>
      <c r="E671" s="14"/>
      <c r="F671" s="15"/>
      <c r="G671" s="54"/>
      <c r="AE671" s="1"/>
      <c r="AF671" s="1"/>
      <c r="AG671" s="1"/>
      <c r="AH671" s="1"/>
    </row>
    <row r="672" spans="2:34" x14ac:dyDescent="0.25">
      <c r="B672" s="99"/>
      <c r="C672" s="80"/>
      <c r="D672" s="14"/>
      <c r="E672" s="14"/>
      <c r="F672" s="15"/>
      <c r="G672" s="54"/>
      <c r="AE672" s="1"/>
      <c r="AF672" s="1"/>
      <c r="AG672" s="1"/>
      <c r="AH672" s="1"/>
    </row>
    <row r="673" spans="2:34" x14ac:dyDescent="0.25">
      <c r="B673" s="99"/>
      <c r="C673" s="80"/>
      <c r="D673" s="14"/>
      <c r="E673" s="14"/>
      <c r="F673" s="15"/>
      <c r="G673" s="54"/>
      <c r="AE673" s="1"/>
      <c r="AF673" s="1"/>
      <c r="AG673" s="1"/>
      <c r="AH673" s="1"/>
    </row>
    <row r="674" spans="2:34" x14ac:dyDescent="0.25">
      <c r="B674" s="99"/>
      <c r="C674" s="80"/>
      <c r="D674" s="14"/>
      <c r="E674" s="14"/>
      <c r="F674" s="15"/>
      <c r="G674" s="54"/>
      <c r="AE674" s="1"/>
      <c r="AF674" s="1"/>
      <c r="AG674" s="1"/>
      <c r="AH674" s="1"/>
    </row>
    <row r="675" spans="2:34" x14ac:dyDescent="0.25">
      <c r="B675" s="99"/>
      <c r="C675" s="80"/>
      <c r="D675" s="14"/>
      <c r="E675" s="14"/>
      <c r="F675" s="15"/>
      <c r="G675" s="54"/>
      <c r="AE675" s="1"/>
      <c r="AF675" s="1"/>
      <c r="AG675" s="1"/>
      <c r="AH675" s="1"/>
    </row>
    <row r="676" spans="2:34" x14ac:dyDescent="0.25">
      <c r="B676" s="99"/>
      <c r="C676" s="80"/>
      <c r="D676" s="14"/>
      <c r="E676" s="14"/>
      <c r="F676" s="15"/>
      <c r="G676" s="54"/>
      <c r="AE676" s="1"/>
      <c r="AF676" s="1"/>
      <c r="AG676" s="1"/>
      <c r="AH676" s="1"/>
    </row>
    <row r="677" spans="2:34" x14ac:dyDescent="0.25">
      <c r="B677" s="99"/>
      <c r="C677" s="80"/>
      <c r="D677" s="14"/>
      <c r="E677" s="14"/>
      <c r="F677" s="15"/>
      <c r="G677" s="54"/>
      <c r="AE677" s="1"/>
      <c r="AF677" s="1"/>
      <c r="AG677" s="1"/>
      <c r="AH677" s="1"/>
    </row>
    <row r="678" spans="2:34" x14ac:dyDescent="0.25">
      <c r="B678" s="99"/>
      <c r="C678" s="80"/>
      <c r="D678" s="14"/>
      <c r="E678" s="14"/>
      <c r="F678" s="15"/>
      <c r="G678" s="54"/>
      <c r="AE678" s="1"/>
      <c r="AF678" s="1"/>
      <c r="AG678" s="1"/>
      <c r="AH678" s="1"/>
    </row>
    <row r="679" spans="2:34" x14ac:dyDescent="0.25">
      <c r="B679" s="99"/>
      <c r="C679" s="80"/>
      <c r="D679" s="14"/>
      <c r="E679" s="14"/>
      <c r="F679" s="15"/>
      <c r="G679" s="54"/>
      <c r="AE679" s="1"/>
      <c r="AF679" s="1"/>
      <c r="AG679" s="1"/>
      <c r="AH679" s="1"/>
    </row>
    <row r="680" spans="2:34" x14ac:dyDescent="0.25">
      <c r="B680" s="99"/>
      <c r="C680" s="80"/>
      <c r="D680" s="14"/>
      <c r="E680" s="14"/>
      <c r="F680" s="15"/>
      <c r="G680" s="54"/>
      <c r="AE680" s="1"/>
      <c r="AF680" s="1"/>
      <c r="AG680" s="1"/>
      <c r="AH680" s="1"/>
    </row>
    <row r="681" spans="2:34" x14ac:dyDescent="0.25">
      <c r="B681" s="99"/>
      <c r="C681" s="80"/>
      <c r="D681" s="14"/>
      <c r="E681" s="14"/>
      <c r="F681" s="15"/>
      <c r="G681" s="54"/>
      <c r="AE681" s="1"/>
      <c r="AF681" s="1"/>
      <c r="AG681" s="1"/>
      <c r="AH681" s="1"/>
    </row>
    <row r="682" spans="2:34" x14ac:dyDescent="0.25">
      <c r="B682" s="99"/>
      <c r="C682" s="80"/>
      <c r="D682" s="14"/>
      <c r="E682" s="14"/>
      <c r="F682" s="15"/>
      <c r="G682" s="54"/>
      <c r="AE682" s="1"/>
      <c r="AF682" s="1"/>
      <c r="AG682" s="1"/>
      <c r="AH682" s="1"/>
    </row>
    <row r="683" spans="2:34" x14ac:dyDescent="0.25">
      <c r="B683" s="99"/>
      <c r="C683" s="80"/>
      <c r="D683" s="14"/>
      <c r="E683" s="14"/>
      <c r="F683" s="15"/>
      <c r="G683" s="54"/>
      <c r="AE683" s="1"/>
      <c r="AF683" s="1"/>
      <c r="AG683" s="1"/>
      <c r="AH683" s="1"/>
    </row>
    <row r="684" spans="2:34" x14ac:dyDescent="0.25">
      <c r="B684" s="99"/>
      <c r="C684" s="80"/>
      <c r="D684" s="14"/>
      <c r="E684" s="14"/>
      <c r="F684" s="15"/>
      <c r="G684" s="54"/>
      <c r="AE684" s="1"/>
      <c r="AF684" s="1"/>
      <c r="AG684" s="1"/>
      <c r="AH684" s="1"/>
    </row>
    <row r="685" spans="2:34" x14ac:dyDescent="0.25">
      <c r="B685" s="99"/>
      <c r="C685" s="80"/>
      <c r="D685" s="14"/>
      <c r="E685" s="14"/>
      <c r="F685" s="15"/>
      <c r="G685" s="54"/>
      <c r="AE685" s="1"/>
      <c r="AF685" s="1"/>
      <c r="AG685" s="1"/>
      <c r="AH685" s="1"/>
    </row>
    <row r="686" spans="2:34" x14ac:dyDescent="0.25">
      <c r="B686" s="99"/>
      <c r="C686" s="80"/>
      <c r="D686" s="14"/>
      <c r="E686" s="14"/>
      <c r="F686" s="15"/>
      <c r="G686" s="54"/>
      <c r="AE686" s="1"/>
      <c r="AF686" s="1"/>
      <c r="AG686" s="1"/>
      <c r="AH686" s="1"/>
    </row>
    <row r="687" spans="2:34" x14ac:dyDescent="0.25">
      <c r="B687" s="99"/>
      <c r="C687" s="80"/>
      <c r="D687" s="14"/>
      <c r="E687" s="14"/>
      <c r="F687" s="15"/>
      <c r="G687" s="54"/>
      <c r="AE687" s="1"/>
      <c r="AF687" s="1"/>
      <c r="AG687" s="1"/>
      <c r="AH687" s="1"/>
    </row>
    <row r="688" spans="2:34" x14ac:dyDescent="0.25">
      <c r="B688" s="99"/>
      <c r="C688" s="80"/>
      <c r="D688" s="14"/>
      <c r="E688" s="14"/>
      <c r="F688" s="15"/>
      <c r="G688" s="54"/>
      <c r="AE688" s="1"/>
      <c r="AF688" s="1"/>
      <c r="AG688" s="1"/>
      <c r="AH688" s="1"/>
    </row>
    <row r="689" spans="2:34" x14ac:dyDescent="0.25">
      <c r="B689" s="99"/>
      <c r="C689" s="80"/>
      <c r="D689" s="14"/>
      <c r="E689" s="14"/>
      <c r="F689" s="15"/>
      <c r="G689" s="54"/>
      <c r="AE689" s="1"/>
      <c r="AF689" s="1"/>
      <c r="AG689" s="1"/>
      <c r="AH689" s="1"/>
    </row>
    <row r="690" spans="2:34" x14ac:dyDescent="0.25">
      <c r="B690" s="99"/>
      <c r="C690" s="80"/>
      <c r="D690" s="14"/>
      <c r="E690" s="14"/>
      <c r="F690" s="15"/>
      <c r="G690" s="54"/>
      <c r="AE690" s="1"/>
      <c r="AF690" s="1"/>
      <c r="AG690" s="1"/>
      <c r="AH690" s="1"/>
    </row>
    <row r="691" spans="2:34" x14ac:dyDescent="0.25">
      <c r="B691" s="99"/>
      <c r="C691" s="80"/>
      <c r="D691" s="14"/>
      <c r="E691" s="14"/>
      <c r="F691" s="15"/>
      <c r="G691" s="54"/>
      <c r="AE691" s="1"/>
      <c r="AF691" s="1"/>
      <c r="AG691" s="1"/>
      <c r="AH691" s="1"/>
    </row>
    <row r="692" spans="2:34" x14ac:dyDescent="0.25">
      <c r="B692" s="99"/>
      <c r="C692" s="80"/>
      <c r="D692" s="14"/>
      <c r="E692" s="14"/>
      <c r="F692" s="15"/>
      <c r="G692" s="54"/>
      <c r="AE692" s="1"/>
      <c r="AF692" s="1"/>
      <c r="AG692" s="1"/>
      <c r="AH692" s="1"/>
    </row>
    <row r="693" spans="2:34" x14ac:dyDescent="0.25">
      <c r="B693" s="99"/>
      <c r="C693" s="80"/>
      <c r="D693" s="14"/>
      <c r="E693" s="14"/>
      <c r="F693" s="15"/>
      <c r="G693" s="54"/>
      <c r="AE693" s="1"/>
      <c r="AF693" s="1"/>
      <c r="AG693" s="1"/>
      <c r="AH693" s="1"/>
    </row>
    <row r="694" spans="2:34" x14ac:dyDescent="0.25">
      <c r="B694" s="99"/>
      <c r="C694" s="80"/>
      <c r="D694" s="14"/>
      <c r="E694" s="14"/>
      <c r="F694" s="15"/>
      <c r="G694" s="54"/>
      <c r="AE694" s="1"/>
      <c r="AF694" s="1"/>
      <c r="AG694" s="1"/>
      <c r="AH694" s="1"/>
    </row>
    <row r="695" spans="2:34" x14ac:dyDescent="0.25">
      <c r="B695" s="99"/>
      <c r="C695" s="80"/>
      <c r="D695" s="14"/>
      <c r="E695" s="14"/>
      <c r="F695" s="15"/>
      <c r="G695" s="54"/>
      <c r="AE695" s="1"/>
      <c r="AF695" s="1"/>
      <c r="AG695" s="1"/>
      <c r="AH695" s="1"/>
    </row>
    <row r="696" spans="2:34" x14ac:dyDescent="0.25">
      <c r="B696" s="99"/>
      <c r="C696" s="80"/>
      <c r="D696" s="14"/>
      <c r="E696" s="14"/>
      <c r="F696" s="15"/>
      <c r="G696" s="54"/>
      <c r="AE696" s="1"/>
      <c r="AF696" s="1"/>
      <c r="AG696" s="1"/>
      <c r="AH696" s="1"/>
    </row>
    <row r="697" spans="2:34" x14ac:dyDescent="0.25">
      <c r="B697" s="99"/>
      <c r="C697" s="80"/>
      <c r="D697" s="14"/>
      <c r="E697" s="14"/>
      <c r="F697" s="15"/>
      <c r="G697" s="54"/>
      <c r="AE697" s="1"/>
      <c r="AF697" s="1"/>
      <c r="AG697" s="1"/>
      <c r="AH697" s="1"/>
    </row>
    <row r="698" spans="2:34" x14ac:dyDescent="0.25">
      <c r="B698" s="99"/>
      <c r="C698" s="80"/>
      <c r="D698" s="14"/>
      <c r="E698" s="14"/>
      <c r="F698" s="15"/>
      <c r="G698" s="54"/>
      <c r="AE698" s="1"/>
      <c r="AF698" s="1"/>
      <c r="AG698" s="1"/>
      <c r="AH698" s="1"/>
    </row>
    <row r="699" spans="2:34" x14ac:dyDescent="0.25">
      <c r="B699" s="99"/>
      <c r="C699" s="80"/>
      <c r="D699" s="14"/>
      <c r="E699" s="14"/>
      <c r="F699" s="15"/>
      <c r="G699" s="54"/>
      <c r="AE699" s="1"/>
      <c r="AF699" s="1"/>
      <c r="AG699" s="1"/>
      <c r="AH699" s="1"/>
    </row>
    <row r="700" spans="2:34" x14ac:dyDescent="0.25">
      <c r="B700" s="99"/>
      <c r="C700" s="80"/>
      <c r="D700" s="14"/>
      <c r="E700" s="14"/>
      <c r="F700" s="15"/>
      <c r="G700" s="54"/>
      <c r="AE700" s="1"/>
      <c r="AF700" s="1"/>
      <c r="AG700" s="1"/>
      <c r="AH700" s="1"/>
    </row>
    <row r="701" spans="2:34" x14ac:dyDescent="0.25">
      <c r="B701" s="99"/>
      <c r="C701" s="80"/>
      <c r="D701" s="14"/>
      <c r="E701" s="14"/>
      <c r="F701" s="15"/>
      <c r="G701" s="54"/>
      <c r="AE701" s="1"/>
      <c r="AF701" s="1"/>
      <c r="AG701" s="1"/>
      <c r="AH701" s="1"/>
    </row>
    <row r="702" spans="2:34" x14ac:dyDescent="0.25">
      <c r="B702" s="99"/>
      <c r="C702" s="80"/>
      <c r="D702" s="14"/>
      <c r="E702" s="14"/>
      <c r="F702" s="15"/>
      <c r="G702" s="54"/>
      <c r="AE702" s="1"/>
      <c r="AF702" s="1"/>
      <c r="AG702" s="1"/>
      <c r="AH702" s="1"/>
    </row>
    <row r="703" spans="2:34" x14ac:dyDescent="0.25">
      <c r="B703" s="99"/>
      <c r="C703" s="80"/>
      <c r="D703" s="14"/>
      <c r="E703" s="14"/>
      <c r="F703" s="15"/>
      <c r="G703" s="54"/>
      <c r="AE703" s="1"/>
      <c r="AF703" s="1"/>
      <c r="AG703" s="1"/>
      <c r="AH703" s="1"/>
    </row>
    <row r="704" spans="2:34" x14ac:dyDescent="0.25">
      <c r="B704" s="99"/>
      <c r="C704" s="80"/>
      <c r="D704" s="14"/>
      <c r="E704" s="14"/>
      <c r="F704" s="15"/>
      <c r="G704" s="54"/>
      <c r="AE704" s="1"/>
      <c r="AF704" s="1"/>
      <c r="AG704" s="1"/>
      <c r="AH704" s="1"/>
    </row>
    <row r="705" spans="2:34" x14ac:dyDescent="0.25">
      <c r="B705" s="99"/>
      <c r="C705" s="80"/>
      <c r="D705" s="14"/>
      <c r="E705" s="14"/>
      <c r="F705" s="15"/>
      <c r="G705" s="54"/>
      <c r="AE705" s="1"/>
      <c r="AF705" s="1"/>
      <c r="AG705" s="1"/>
      <c r="AH705" s="1"/>
    </row>
    <row r="706" spans="2:34" x14ac:dyDescent="0.25">
      <c r="B706" s="99"/>
      <c r="C706" s="80"/>
      <c r="D706" s="14"/>
      <c r="E706" s="14"/>
      <c r="F706" s="15"/>
      <c r="G706" s="54"/>
      <c r="AE706" s="1"/>
      <c r="AF706" s="1"/>
      <c r="AG706" s="1"/>
      <c r="AH706" s="1"/>
    </row>
    <row r="707" spans="2:34" x14ac:dyDescent="0.25">
      <c r="B707" s="99"/>
      <c r="C707" s="80"/>
      <c r="D707" s="14"/>
      <c r="E707" s="14"/>
      <c r="F707" s="15"/>
      <c r="G707" s="54"/>
      <c r="AE707" s="1"/>
      <c r="AF707" s="1"/>
      <c r="AG707" s="1"/>
      <c r="AH707" s="1"/>
    </row>
    <row r="708" spans="2:34" x14ac:dyDescent="0.25">
      <c r="B708" s="99"/>
      <c r="C708" s="80"/>
      <c r="D708" s="14"/>
      <c r="E708" s="14"/>
      <c r="F708" s="15"/>
      <c r="G708" s="54"/>
      <c r="AE708" s="1"/>
      <c r="AF708" s="1"/>
      <c r="AG708" s="1"/>
      <c r="AH708" s="1"/>
    </row>
    <row r="709" spans="2:34" x14ac:dyDescent="0.25">
      <c r="B709" s="99"/>
      <c r="C709" s="80"/>
      <c r="D709" s="14"/>
      <c r="E709" s="14"/>
      <c r="F709" s="15"/>
      <c r="G709" s="54"/>
      <c r="AE709" s="1"/>
      <c r="AF709" s="1"/>
      <c r="AG709" s="1"/>
      <c r="AH709" s="1"/>
    </row>
    <row r="710" spans="2:34" x14ac:dyDescent="0.25">
      <c r="B710" s="99"/>
      <c r="C710" s="80"/>
      <c r="D710" s="14"/>
      <c r="E710" s="14"/>
      <c r="F710" s="15"/>
      <c r="G710" s="54"/>
      <c r="AE710" s="1"/>
      <c r="AF710" s="1"/>
      <c r="AG710" s="1"/>
      <c r="AH710" s="1"/>
    </row>
    <row r="711" spans="2:34" x14ac:dyDescent="0.25">
      <c r="B711" s="99"/>
      <c r="C711" s="80"/>
      <c r="D711" s="14"/>
      <c r="E711" s="14"/>
      <c r="F711" s="15"/>
      <c r="G711" s="54"/>
      <c r="AE711" s="1"/>
      <c r="AF711" s="1"/>
      <c r="AG711" s="1"/>
      <c r="AH711" s="1"/>
    </row>
    <row r="712" spans="2:34" x14ac:dyDescent="0.25">
      <c r="B712" s="99"/>
      <c r="C712" s="80"/>
      <c r="D712" s="14"/>
      <c r="E712" s="14"/>
      <c r="F712" s="15"/>
      <c r="G712" s="54"/>
      <c r="AE712" s="1"/>
      <c r="AF712" s="1"/>
      <c r="AG712" s="1"/>
      <c r="AH712" s="1"/>
    </row>
    <row r="713" spans="2:34" x14ac:dyDescent="0.25">
      <c r="B713" s="99"/>
      <c r="C713" s="80"/>
      <c r="D713" s="14"/>
      <c r="E713" s="14"/>
      <c r="F713" s="15"/>
      <c r="G713" s="54"/>
      <c r="AE713" s="1"/>
      <c r="AF713" s="1"/>
      <c r="AG713" s="1"/>
      <c r="AH713" s="1"/>
    </row>
    <row r="714" spans="2:34" x14ac:dyDescent="0.25">
      <c r="B714" s="99"/>
      <c r="C714" s="80"/>
      <c r="D714" s="14"/>
      <c r="E714" s="14"/>
      <c r="F714" s="15"/>
      <c r="G714" s="54"/>
      <c r="AE714" s="1"/>
      <c r="AF714" s="1"/>
      <c r="AG714" s="1"/>
      <c r="AH714" s="1"/>
    </row>
    <row r="715" spans="2:34" x14ac:dyDescent="0.25">
      <c r="B715" s="99"/>
      <c r="C715" s="80"/>
      <c r="D715" s="14"/>
      <c r="E715" s="14"/>
      <c r="F715" s="15"/>
      <c r="G715" s="54"/>
      <c r="AE715" s="1"/>
      <c r="AF715" s="1"/>
      <c r="AG715" s="1"/>
      <c r="AH715" s="1"/>
    </row>
    <row r="716" spans="2:34" x14ac:dyDescent="0.25">
      <c r="B716" s="99"/>
      <c r="C716" s="80"/>
      <c r="D716" s="14"/>
      <c r="E716" s="14"/>
      <c r="F716" s="15"/>
      <c r="G716" s="54"/>
      <c r="AE716" s="1"/>
      <c r="AF716" s="1"/>
      <c r="AG716" s="1"/>
      <c r="AH716" s="1"/>
    </row>
    <row r="717" spans="2:34" x14ac:dyDescent="0.25">
      <c r="B717" s="99"/>
      <c r="C717" s="80"/>
      <c r="D717" s="14"/>
      <c r="E717" s="14"/>
      <c r="F717" s="15"/>
      <c r="G717" s="54"/>
      <c r="AE717" s="1"/>
      <c r="AF717" s="1"/>
      <c r="AG717" s="1"/>
      <c r="AH717" s="1"/>
    </row>
    <row r="718" spans="2:34" x14ac:dyDescent="0.25">
      <c r="B718" s="99"/>
      <c r="C718" s="80"/>
      <c r="D718" s="14"/>
      <c r="E718" s="14"/>
      <c r="F718" s="15"/>
      <c r="G718" s="54"/>
      <c r="AE718" s="1"/>
      <c r="AF718" s="1"/>
      <c r="AG718" s="1"/>
      <c r="AH718" s="1"/>
    </row>
    <row r="719" spans="2:34" x14ac:dyDescent="0.25">
      <c r="B719" s="99"/>
      <c r="C719" s="80"/>
      <c r="D719" s="14"/>
      <c r="E719" s="14"/>
      <c r="F719" s="15"/>
      <c r="G719" s="54"/>
      <c r="AE719" s="1"/>
      <c r="AF719" s="1"/>
      <c r="AG719" s="1"/>
      <c r="AH719" s="1"/>
    </row>
    <row r="720" spans="2:34" x14ac:dyDescent="0.25">
      <c r="B720" s="99"/>
      <c r="C720" s="80"/>
      <c r="D720" s="14"/>
      <c r="E720" s="14"/>
      <c r="F720" s="15"/>
      <c r="G720" s="54"/>
      <c r="AE720" s="1"/>
      <c r="AF720" s="1"/>
      <c r="AG720" s="1"/>
      <c r="AH720" s="1"/>
    </row>
    <row r="721" spans="2:34" x14ac:dyDescent="0.25">
      <c r="B721" s="99"/>
      <c r="C721" s="80"/>
      <c r="D721" s="14"/>
      <c r="E721" s="14"/>
      <c r="F721" s="15"/>
      <c r="G721" s="54"/>
      <c r="AE721" s="1"/>
      <c r="AF721" s="1"/>
      <c r="AG721" s="1"/>
      <c r="AH721" s="1"/>
    </row>
    <row r="722" spans="2:34" x14ac:dyDescent="0.25">
      <c r="B722" s="99"/>
      <c r="C722" s="80"/>
      <c r="D722" s="14"/>
      <c r="E722" s="14"/>
      <c r="F722" s="15"/>
      <c r="G722" s="54"/>
      <c r="AE722" s="1"/>
      <c r="AF722" s="1"/>
      <c r="AG722" s="1"/>
      <c r="AH722" s="1"/>
    </row>
    <row r="723" spans="2:34" x14ac:dyDescent="0.25">
      <c r="B723" s="99"/>
      <c r="C723" s="80"/>
      <c r="D723" s="14"/>
      <c r="E723" s="14"/>
      <c r="F723" s="15"/>
      <c r="G723" s="54"/>
      <c r="AE723" s="1"/>
      <c r="AF723" s="1"/>
      <c r="AG723" s="1"/>
      <c r="AH723" s="1"/>
    </row>
    <row r="724" spans="2:34" x14ac:dyDescent="0.25">
      <c r="B724" s="99"/>
      <c r="C724" s="80"/>
      <c r="D724" s="14"/>
      <c r="E724" s="14"/>
      <c r="F724" s="15"/>
      <c r="G724" s="54"/>
      <c r="AE724" s="1"/>
      <c r="AF724" s="1"/>
      <c r="AG724" s="1"/>
      <c r="AH724" s="1"/>
    </row>
    <row r="725" spans="2:34" x14ac:dyDescent="0.25">
      <c r="B725" s="99"/>
      <c r="C725" s="80"/>
      <c r="D725" s="14"/>
      <c r="E725" s="14"/>
      <c r="F725" s="15"/>
      <c r="G725" s="54"/>
      <c r="AE725" s="1"/>
      <c r="AF725" s="1"/>
      <c r="AG725" s="1"/>
      <c r="AH725" s="1"/>
    </row>
    <row r="726" spans="2:34" x14ac:dyDescent="0.25">
      <c r="B726" s="99"/>
      <c r="C726" s="80"/>
      <c r="D726" s="14"/>
      <c r="E726" s="14"/>
      <c r="F726" s="15"/>
      <c r="G726" s="54"/>
      <c r="AE726" s="1"/>
      <c r="AF726" s="1"/>
      <c r="AG726" s="1"/>
      <c r="AH726" s="1"/>
    </row>
    <row r="727" spans="2:34" x14ac:dyDescent="0.25">
      <c r="B727" s="99"/>
      <c r="C727" s="80"/>
      <c r="D727" s="14"/>
      <c r="E727" s="14"/>
      <c r="F727" s="15"/>
      <c r="G727" s="54"/>
      <c r="AE727" s="1"/>
      <c r="AF727" s="1"/>
      <c r="AG727" s="1"/>
      <c r="AH727" s="1"/>
    </row>
    <row r="728" spans="2:34" x14ac:dyDescent="0.25">
      <c r="B728" s="99"/>
      <c r="C728" s="80"/>
      <c r="D728" s="14"/>
      <c r="E728" s="14"/>
      <c r="F728" s="15"/>
      <c r="G728" s="54"/>
      <c r="AE728" s="1"/>
      <c r="AF728" s="1"/>
      <c r="AG728" s="1"/>
      <c r="AH728" s="1"/>
    </row>
    <row r="729" spans="2:34" x14ac:dyDescent="0.25">
      <c r="B729" s="99"/>
      <c r="C729" s="80"/>
      <c r="D729" s="14"/>
      <c r="E729" s="14"/>
      <c r="F729" s="15"/>
      <c r="G729" s="54"/>
      <c r="AE729" s="1"/>
      <c r="AF729" s="1"/>
      <c r="AG729" s="1"/>
      <c r="AH729" s="1"/>
    </row>
    <row r="730" spans="2:34" x14ac:dyDescent="0.25">
      <c r="B730" s="99"/>
      <c r="C730" s="80"/>
      <c r="D730" s="14"/>
      <c r="E730" s="14"/>
      <c r="F730" s="15"/>
      <c r="G730" s="54"/>
      <c r="AE730" s="1"/>
      <c r="AF730" s="1"/>
      <c r="AG730" s="1"/>
      <c r="AH730" s="1"/>
    </row>
    <row r="731" spans="2:34" x14ac:dyDescent="0.25">
      <c r="B731" s="99"/>
      <c r="C731" s="80"/>
      <c r="D731" s="14"/>
      <c r="E731" s="14"/>
      <c r="F731" s="15"/>
      <c r="G731" s="54"/>
      <c r="AE731" s="1"/>
      <c r="AF731" s="1"/>
      <c r="AG731" s="1"/>
      <c r="AH731" s="1"/>
    </row>
    <row r="732" spans="2:34" x14ac:dyDescent="0.25">
      <c r="B732" s="99"/>
      <c r="C732" s="80"/>
      <c r="D732" s="14"/>
      <c r="E732" s="14"/>
      <c r="F732" s="15"/>
      <c r="G732" s="54"/>
      <c r="AE732" s="1"/>
      <c r="AF732" s="1"/>
      <c r="AG732" s="1"/>
      <c r="AH732" s="1"/>
    </row>
    <row r="733" spans="2:34" x14ac:dyDescent="0.25">
      <c r="B733" s="99"/>
      <c r="C733" s="80"/>
      <c r="D733" s="14"/>
      <c r="E733" s="14"/>
      <c r="F733" s="15"/>
      <c r="G733" s="54"/>
      <c r="AE733" s="1"/>
      <c r="AF733" s="1"/>
      <c r="AG733" s="1"/>
      <c r="AH733" s="1"/>
    </row>
    <row r="734" spans="2:34" x14ac:dyDescent="0.25">
      <c r="B734" s="99"/>
      <c r="C734" s="80"/>
      <c r="D734" s="14"/>
      <c r="E734" s="14"/>
      <c r="F734" s="15"/>
      <c r="G734" s="54"/>
      <c r="AE734" s="1"/>
      <c r="AF734" s="1"/>
      <c r="AG734" s="1"/>
      <c r="AH734" s="1"/>
    </row>
    <row r="735" spans="2:34" x14ac:dyDescent="0.25">
      <c r="B735" s="99"/>
      <c r="C735" s="80"/>
      <c r="D735" s="14"/>
      <c r="E735" s="14"/>
      <c r="F735" s="15"/>
      <c r="G735" s="54"/>
      <c r="AE735" s="1"/>
      <c r="AF735" s="1"/>
      <c r="AG735" s="1"/>
      <c r="AH735" s="1"/>
    </row>
    <row r="736" spans="2:34" x14ac:dyDescent="0.25">
      <c r="B736" s="99"/>
      <c r="C736" s="80"/>
      <c r="D736" s="14"/>
      <c r="E736" s="14"/>
      <c r="F736" s="15"/>
      <c r="G736" s="54"/>
      <c r="AE736" s="1"/>
      <c r="AF736" s="1"/>
      <c r="AG736" s="1"/>
      <c r="AH736" s="1"/>
    </row>
    <row r="737" spans="2:34" x14ac:dyDescent="0.25">
      <c r="B737" s="99"/>
      <c r="C737" s="80"/>
      <c r="D737" s="14"/>
      <c r="E737" s="14"/>
      <c r="F737" s="15"/>
      <c r="G737" s="54"/>
      <c r="AE737" s="1"/>
      <c r="AF737" s="1"/>
      <c r="AG737" s="1"/>
      <c r="AH737" s="1"/>
    </row>
    <row r="738" spans="2:34" x14ac:dyDescent="0.25">
      <c r="B738" s="99"/>
      <c r="C738" s="80"/>
      <c r="D738" s="14"/>
      <c r="E738" s="14"/>
      <c r="F738" s="15"/>
      <c r="G738" s="54"/>
      <c r="AE738" s="1"/>
      <c r="AF738" s="1"/>
      <c r="AG738" s="1"/>
      <c r="AH738" s="1"/>
    </row>
    <row r="739" spans="2:34" x14ac:dyDescent="0.25">
      <c r="B739" s="99"/>
      <c r="C739" s="80"/>
      <c r="D739" s="14"/>
      <c r="E739" s="14"/>
      <c r="F739" s="15"/>
      <c r="G739" s="54"/>
      <c r="AE739" s="1"/>
      <c r="AF739" s="1"/>
      <c r="AG739" s="1"/>
      <c r="AH739" s="1"/>
    </row>
    <row r="740" spans="2:34" x14ac:dyDescent="0.25">
      <c r="B740" s="99"/>
      <c r="C740" s="80"/>
      <c r="D740" s="14"/>
      <c r="E740" s="14"/>
      <c r="F740" s="15"/>
      <c r="G740" s="54"/>
      <c r="AE740" s="1"/>
      <c r="AF740" s="1"/>
      <c r="AG740" s="1"/>
      <c r="AH740" s="1"/>
    </row>
    <row r="741" spans="2:34" x14ac:dyDescent="0.25">
      <c r="B741" s="99"/>
      <c r="C741" s="80"/>
      <c r="D741" s="14"/>
      <c r="E741" s="14"/>
      <c r="F741" s="15"/>
      <c r="G741" s="54"/>
      <c r="AE741" s="1"/>
      <c r="AF741" s="1"/>
      <c r="AG741" s="1"/>
      <c r="AH741" s="1"/>
    </row>
    <row r="742" spans="2:34" x14ac:dyDescent="0.25">
      <c r="B742" s="99"/>
      <c r="C742" s="80"/>
      <c r="D742" s="14"/>
      <c r="E742" s="14"/>
      <c r="F742" s="15"/>
      <c r="G742" s="54"/>
      <c r="AE742" s="1"/>
      <c r="AF742" s="1"/>
      <c r="AG742" s="1"/>
      <c r="AH742" s="1"/>
    </row>
    <row r="743" spans="2:34" x14ac:dyDescent="0.25">
      <c r="B743" s="99"/>
      <c r="C743" s="80"/>
      <c r="D743" s="14"/>
      <c r="E743" s="14"/>
      <c r="F743" s="15"/>
      <c r="G743" s="54"/>
      <c r="AE743" s="1"/>
      <c r="AF743" s="1"/>
      <c r="AG743" s="1"/>
      <c r="AH743" s="1"/>
    </row>
    <row r="744" spans="2:34" x14ac:dyDescent="0.25">
      <c r="B744" s="99"/>
      <c r="C744" s="80"/>
      <c r="D744" s="14"/>
      <c r="E744" s="14"/>
      <c r="F744" s="15"/>
      <c r="G744" s="54"/>
      <c r="AE744" s="1"/>
      <c r="AF744" s="1"/>
      <c r="AG744" s="1"/>
      <c r="AH744" s="1"/>
    </row>
    <row r="745" spans="2:34" x14ac:dyDescent="0.25">
      <c r="B745" s="99"/>
      <c r="C745" s="80"/>
      <c r="D745" s="14"/>
      <c r="E745" s="14"/>
      <c r="F745" s="15"/>
      <c r="G745" s="54"/>
      <c r="AE745" s="1"/>
      <c r="AF745" s="1"/>
      <c r="AG745" s="1"/>
      <c r="AH745" s="1"/>
    </row>
    <row r="746" spans="2:34" x14ac:dyDescent="0.25">
      <c r="B746" s="99"/>
      <c r="C746" s="80"/>
      <c r="D746" s="14"/>
      <c r="E746" s="14"/>
      <c r="F746" s="15"/>
      <c r="G746" s="54"/>
      <c r="AE746" s="1"/>
      <c r="AF746" s="1"/>
      <c r="AG746" s="1"/>
      <c r="AH746" s="1"/>
    </row>
    <row r="747" spans="2:34" x14ac:dyDescent="0.25">
      <c r="B747" s="99"/>
      <c r="C747" s="80"/>
      <c r="D747" s="14"/>
      <c r="E747" s="14"/>
      <c r="F747" s="15"/>
      <c r="G747" s="54"/>
      <c r="AE747" s="1"/>
      <c r="AF747" s="1"/>
      <c r="AG747" s="1"/>
      <c r="AH747" s="1"/>
    </row>
    <row r="748" spans="2:34" x14ac:dyDescent="0.25">
      <c r="B748" s="99"/>
      <c r="C748" s="80"/>
      <c r="D748" s="14"/>
      <c r="E748" s="14"/>
      <c r="F748" s="15"/>
      <c r="G748" s="54"/>
      <c r="AE748" s="1"/>
      <c r="AF748" s="1"/>
      <c r="AG748" s="1"/>
      <c r="AH748" s="1"/>
    </row>
    <row r="749" spans="2:34" x14ac:dyDescent="0.25">
      <c r="B749" s="99"/>
      <c r="C749" s="80"/>
      <c r="D749" s="14"/>
      <c r="E749" s="14"/>
      <c r="F749" s="15"/>
      <c r="G749" s="54"/>
      <c r="AE749" s="1"/>
      <c r="AF749" s="1"/>
      <c r="AG749" s="1"/>
      <c r="AH749" s="1"/>
    </row>
    <row r="750" spans="2:34" x14ac:dyDescent="0.25">
      <c r="B750" s="99"/>
      <c r="C750" s="80"/>
      <c r="D750" s="14"/>
      <c r="E750" s="14"/>
      <c r="F750" s="15"/>
      <c r="G750" s="54"/>
      <c r="AE750" s="1"/>
      <c r="AF750" s="1"/>
      <c r="AG750" s="1"/>
      <c r="AH750" s="1"/>
    </row>
    <row r="751" spans="2:34" x14ac:dyDescent="0.25">
      <c r="B751" s="99"/>
      <c r="C751" s="80"/>
      <c r="D751" s="14"/>
      <c r="E751" s="14"/>
      <c r="F751" s="15"/>
      <c r="G751" s="54"/>
      <c r="AE751" s="1"/>
      <c r="AF751" s="1"/>
      <c r="AG751" s="1"/>
      <c r="AH751" s="1"/>
    </row>
    <row r="752" spans="2:34" x14ac:dyDescent="0.25">
      <c r="B752" s="99"/>
      <c r="C752" s="80"/>
      <c r="D752" s="14"/>
      <c r="E752" s="14"/>
      <c r="F752" s="15"/>
      <c r="G752" s="54"/>
      <c r="AE752" s="1"/>
      <c r="AF752" s="1"/>
      <c r="AG752" s="1"/>
      <c r="AH752" s="1"/>
    </row>
    <row r="753" spans="2:34" x14ac:dyDescent="0.25">
      <c r="B753" s="99"/>
      <c r="C753" s="80"/>
      <c r="D753" s="14"/>
      <c r="E753" s="14"/>
      <c r="F753" s="15"/>
      <c r="G753" s="54"/>
      <c r="AE753" s="1"/>
      <c r="AF753" s="1"/>
      <c r="AG753" s="1"/>
      <c r="AH753" s="1"/>
    </row>
    <row r="754" spans="2:34" x14ac:dyDescent="0.25">
      <c r="B754" s="99"/>
      <c r="C754" s="80"/>
      <c r="D754" s="14"/>
      <c r="E754" s="14"/>
      <c r="F754" s="15"/>
      <c r="G754" s="54"/>
      <c r="AE754" s="1"/>
      <c r="AF754" s="1"/>
      <c r="AG754" s="1"/>
      <c r="AH754" s="1"/>
    </row>
    <row r="755" spans="2:34" x14ac:dyDescent="0.25">
      <c r="B755" s="99"/>
      <c r="C755" s="80"/>
      <c r="D755" s="14"/>
      <c r="E755" s="14"/>
      <c r="F755" s="15"/>
      <c r="G755" s="54"/>
      <c r="AE755" s="1"/>
      <c r="AF755" s="1"/>
      <c r="AG755" s="1"/>
      <c r="AH755" s="1"/>
    </row>
    <row r="756" spans="2:34" x14ac:dyDescent="0.25">
      <c r="B756" s="99"/>
      <c r="C756" s="80"/>
      <c r="D756" s="14"/>
      <c r="E756" s="14"/>
      <c r="F756" s="15"/>
      <c r="G756" s="54"/>
      <c r="AE756" s="1"/>
      <c r="AF756" s="1"/>
      <c r="AG756" s="1"/>
      <c r="AH756" s="1"/>
    </row>
    <row r="757" spans="2:34" x14ac:dyDescent="0.25">
      <c r="B757" s="99"/>
      <c r="C757" s="80"/>
      <c r="D757" s="14"/>
      <c r="E757" s="14"/>
      <c r="F757" s="15"/>
      <c r="G757" s="54"/>
      <c r="AE757" s="1"/>
      <c r="AF757" s="1"/>
      <c r="AG757" s="1"/>
      <c r="AH757" s="1"/>
    </row>
    <row r="758" spans="2:34" x14ac:dyDescent="0.25">
      <c r="B758" s="99"/>
      <c r="C758" s="80"/>
      <c r="D758" s="14"/>
      <c r="E758" s="14"/>
      <c r="F758" s="15"/>
      <c r="G758" s="54"/>
      <c r="AE758" s="1"/>
      <c r="AF758" s="1"/>
      <c r="AG758" s="1"/>
      <c r="AH758" s="1"/>
    </row>
    <row r="759" spans="2:34" x14ac:dyDescent="0.25">
      <c r="B759" s="99"/>
      <c r="C759" s="80"/>
      <c r="D759" s="14"/>
      <c r="E759" s="14"/>
      <c r="F759" s="15"/>
      <c r="G759" s="54"/>
      <c r="AE759" s="1"/>
      <c r="AF759" s="1"/>
      <c r="AG759" s="1"/>
      <c r="AH759" s="1"/>
    </row>
    <row r="760" spans="2:34" x14ac:dyDescent="0.25">
      <c r="B760" s="99"/>
      <c r="C760" s="80"/>
      <c r="D760" s="14"/>
      <c r="E760" s="14"/>
      <c r="F760" s="15"/>
      <c r="G760" s="54"/>
      <c r="AE760" s="1"/>
      <c r="AF760" s="1"/>
      <c r="AG760" s="1"/>
      <c r="AH760" s="1"/>
    </row>
    <row r="761" spans="2:34" x14ac:dyDescent="0.25">
      <c r="B761" s="99"/>
      <c r="C761" s="80"/>
      <c r="D761" s="14"/>
      <c r="E761" s="14"/>
      <c r="F761" s="15"/>
      <c r="G761" s="54"/>
      <c r="AE761" s="1"/>
      <c r="AF761" s="1"/>
      <c r="AG761" s="1"/>
      <c r="AH761" s="1"/>
    </row>
    <row r="762" spans="2:34" x14ac:dyDescent="0.25">
      <c r="B762" s="99"/>
      <c r="C762" s="80"/>
      <c r="D762" s="14"/>
      <c r="E762" s="14"/>
      <c r="F762" s="15"/>
      <c r="G762" s="54"/>
      <c r="AE762" s="1"/>
      <c r="AF762" s="1"/>
      <c r="AG762" s="1"/>
      <c r="AH762" s="1"/>
    </row>
    <row r="763" spans="2:34" x14ac:dyDescent="0.25">
      <c r="B763" s="99"/>
      <c r="C763" s="80"/>
      <c r="D763" s="14"/>
      <c r="E763" s="14"/>
      <c r="F763" s="15"/>
      <c r="G763" s="54"/>
      <c r="AE763" s="1"/>
      <c r="AF763" s="1"/>
      <c r="AG763" s="1"/>
      <c r="AH763" s="1"/>
    </row>
    <row r="764" spans="2:34" x14ac:dyDescent="0.25">
      <c r="B764" s="99"/>
      <c r="C764" s="80"/>
      <c r="D764" s="14"/>
      <c r="E764" s="14"/>
      <c r="F764" s="15"/>
      <c r="G764" s="54"/>
      <c r="AE764" s="1"/>
      <c r="AF764" s="1"/>
      <c r="AG764" s="1"/>
      <c r="AH764" s="1"/>
    </row>
    <row r="765" spans="2:34" x14ac:dyDescent="0.25">
      <c r="B765" s="99"/>
      <c r="C765" s="80"/>
      <c r="D765" s="14"/>
      <c r="E765" s="14"/>
      <c r="F765" s="15"/>
      <c r="G765" s="54"/>
      <c r="AE765" s="1"/>
      <c r="AF765" s="1"/>
      <c r="AG765" s="1"/>
      <c r="AH765" s="1"/>
    </row>
    <row r="766" spans="2:34" x14ac:dyDescent="0.25">
      <c r="B766" s="99"/>
      <c r="C766" s="80"/>
      <c r="D766" s="14"/>
      <c r="E766" s="14"/>
      <c r="F766" s="15"/>
      <c r="G766" s="54"/>
      <c r="AE766" s="1"/>
      <c r="AF766" s="1"/>
      <c r="AG766" s="1"/>
      <c r="AH766" s="1"/>
    </row>
    <row r="767" spans="2:34" x14ac:dyDescent="0.25">
      <c r="B767" s="99"/>
      <c r="C767" s="80"/>
      <c r="D767" s="14"/>
      <c r="E767" s="14"/>
      <c r="F767" s="15"/>
      <c r="G767" s="54"/>
      <c r="AE767" s="1"/>
      <c r="AF767" s="1"/>
      <c r="AG767" s="1"/>
      <c r="AH767" s="1"/>
    </row>
    <row r="768" spans="2:34" x14ac:dyDescent="0.25">
      <c r="B768" s="99"/>
      <c r="C768" s="80"/>
      <c r="D768" s="14"/>
      <c r="E768" s="14"/>
      <c r="F768" s="15"/>
      <c r="G768" s="54"/>
      <c r="AE768" s="1"/>
      <c r="AF768" s="1"/>
      <c r="AG768" s="1"/>
      <c r="AH768" s="1"/>
    </row>
    <row r="769" spans="2:34" x14ac:dyDescent="0.25">
      <c r="B769" s="99"/>
      <c r="C769" s="80"/>
      <c r="D769" s="14"/>
      <c r="E769" s="14"/>
      <c r="F769" s="15"/>
      <c r="G769" s="54"/>
      <c r="AE769" s="1"/>
      <c r="AF769" s="1"/>
      <c r="AG769" s="1"/>
      <c r="AH769" s="1"/>
    </row>
    <row r="770" spans="2:34" x14ac:dyDescent="0.25">
      <c r="B770" s="99"/>
      <c r="C770" s="80"/>
      <c r="D770" s="14"/>
      <c r="E770" s="14"/>
      <c r="F770" s="15"/>
      <c r="G770" s="54"/>
      <c r="AE770" s="1"/>
      <c r="AF770" s="1"/>
      <c r="AG770" s="1"/>
      <c r="AH770" s="1"/>
    </row>
    <row r="771" spans="2:34" x14ac:dyDescent="0.25">
      <c r="B771" s="99"/>
      <c r="C771" s="80"/>
      <c r="D771" s="14"/>
      <c r="E771" s="14"/>
      <c r="F771" s="15"/>
      <c r="G771" s="54"/>
      <c r="AE771" s="1"/>
      <c r="AF771" s="1"/>
      <c r="AG771" s="1"/>
      <c r="AH771" s="1"/>
    </row>
    <row r="772" spans="2:34" x14ac:dyDescent="0.25">
      <c r="B772" s="99"/>
      <c r="C772" s="80"/>
      <c r="D772" s="14"/>
      <c r="E772" s="14"/>
      <c r="F772" s="15"/>
      <c r="G772" s="54"/>
      <c r="AE772" s="1"/>
      <c r="AF772" s="1"/>
      <c r="AG772" s="1"/>
      <c r="AH772" s="1"/>
    </row>
    <row r="773" spans="2:34" x14ac:dyDescent="0.25">
      <c r="B773" s="99"/>
      <c r="C773" s="80"/>
      <c r="D773" s="14"/>
      <c r="E773" s="14"/>
      <c r="F773" s="15"/>
      <c r="G773" s="54"/>
      <c r="AE773" s="1"/>
      <c r="AF773" s="1"/>
      <c r="AG773" s="1"/>
      <c r="AH773" s="1"/>
    </row>
    <row r="774" spans="2:34" x14ac:dyDescent="0.25">
      <c r="B774" s="99"/>
      <c r="C774" s="80"/>
      <c r="D774" s="14"/>
      <c r="E774" s="14"/>
      <c r="F774" s="15"/>
      <c r="G774" s="54"/>
      <c r="AE774" s="1"/>
      <c r="AF774" s="1"/>
      <c r="AG774" s="1"/>
      <c r="AH774" s="1"/>
    </row>
    <row r="775" spans="2:34" x14ac:dyDescent="0.25">
      <c r="B775" s="99"/>
      <c r="C775" s="80"/>
      <c r="D775" s="14"/>
      <c r="E775" s="14"/>
      <c r="F775" s="15"/>
      <c r="G775" s="54"/>
      <c r="AE775" s="1"/>
      <c r="AF775" s="1"/>
      <c r="AG775" s="1"/>
      <c r="AH775" s="1"/>
    </row>
    <row r="776" spans="2:34" x14ac:dyDescent="0.25">
      <c r="B776" s="99"/>
      <c r="C776" s="80"/>
      <c r="D776" s="14"/>
      <c r="E776" s="14"/>
      <c r="F776" s="15"/>
      <c r="G776" s="54"/>
      <c r="AE776" s="1"/>
      <c r="AF776" s="1"/>
      <c r="AG776" s="1"/>
      <c r="AH776" s="1"/>
    </row>
    <row r="777" spans="2:34" x14ac:dyDescent="0.25">
      <c r="B777" s="99"/>
      <c r="C777" s="80"/>
      <c r="D777" s="14"/>
      <c r="E777" s="14"/>
      <c r="F777" s="15"/>
      <c r="G777" s="54"/>
      <c r="AE777" s="1"/>
      <c r="AF777" s="1"/>
      <c r="AG777" s="1"/>
      <c r="AH777" s="1"/>
    </row>
    <row r="778" spans="2:34" x14ac:dyDescent="0.25">
      <c r="B778" s="99"/>
      <c r="C778" s="80"/>
      <c r="D778" s="14"/>
      <c r="E778" s="14"/>
      <c r="F778" s="15"/>
      <c r="G778" s="54"/>
      <c r="AE778" s="1"/>
      <c r="AF778" s="1"/>
      <c r="AG778" s="1"/>
      <c r="AH778" s="1"/>
    </row>
    <row r="779" spans="2:34" x14ac:dyDescent="0.25">
      <c r="B779" s="99"/>
      <c r="C779" s="80"/>
      <c r="D779" s="14"/>
      <c r="E779" s="14"/>
      <c r="F779" s="15"/>
      <c r="G779" s="54"/>
      <c r="AE779" s="1"/>
      <c r="AF779" s="1"/>
      <c r="AG779" s="1"/>
      <c r="AH779" s="1"/>
    </row>
    <row r="780" spans="2:34" x14ac:dyDescent="0.25">
      <c r="B780" s="99"/>
      <c r="C780" s="80"/>
      <c r="D780" s="14"/>
      <c r="E780" s="14"/>
      <c r="F780" s="15"/>
      <c r="G780" s="54"/>
      <c r="AE780" s="1"/>
      <c r="AF780" s="1"/>
      <c r="AG780" s="1"/>
      <c r="AH780" s="1"/>
    </row>
    <row r="781" spans="2:34" x14ac:dyDescent="0.25">
      <c r="B781" s="99"/>
      <c r="C781" s="80"/>
      <c r="D781" s="14"/>
      <c r="E781" s="14"/>
      <c r="F781" s="15"/>
      <c r="G781" s="54"/>
      <c r="AE781" s="1"/>
      <c r="AF781" s="1"/>
      <c r="AG781" s="1"/>
      <c r="AH781" s="1"/>
    </row>
    <row r="782" spans="2:34" x14ac:dyDescent="0.25">
      <c r="B782" s="99"/>
      <c r="C782" s="80"/>
      <c r="D782" s="14"/>
      <c r="E782" s="14"/>
      <c r="F782" s="15"/>
      <c r="G782" s="54"/>
      <c r="AE782" s="1"/>
      <c r="AF782" s="1"/>
      <c r="AG782" s="1"/>
      <c r="AH782" s="1"/>
    </row>
    <row r="783" spans="2:34" x14ac:dyDescent="0.25">
      <c r="B783" s="99"/>
      <c r="C783" s="80"/>
      <c r="D783" s="14"/>
      <c r="E783" s="14"/>
      <c r="F783" s="15"/>
      <c r="G783" s="54"/>
      <c r="AE783" s="1"/>
      <c r="AF783" s="1"/>
      <c r="AG783" s="1"/>
      <c r="AH783" s="1"/>
    </row>
    <row r="784" spans="2:34" x14ac:dyDescent="0.25">
      <c r="B784" s="99"/>
      <c r="C784" s="80"/>
      <c r="D784" s="14"/>
      <c r="E784" s="14"/>
      <c r="F784" s="15"/>
      <c r="G784" s="54"/>
      <c r="AE784" s="1"/>
      <c r="AF784" s="1"/>
      <c r="AG784" s="1"/>
      <c r="AH784" s="1"/>
    </row>
    <row r="785" spans="2:34" x14ac:dyDescent="0.25">
      <c r="B785" s="99"/>
      <c r="C785" s="80"/>
      <c r="D785" s="14"/>
      <c r="E785" s="14"/>
      <c r="F785" s="15"/>
      <c r="G785" s="54"/>
      <c r="AE785" s="1"/>
      <c r="AF785" s="1"/>
      <c r="AG785" s="1"/>
      <c r="AH785" s="1"/>
    </row>
    <row r="786" spans="2:34" x14ac:dyDescent="0.25">
      <c r="B786" s="99"/>
      <c r="C786" s="80"/>
      <c r="D786" s="14"/>
      <c r="E786" s="14"/>
      <c r="F786" s="15"/>
      <c r="G786" s="54"/>
      <c r="AE786" s="1"/>
      <c r="AF786" s="1"/>
      <c r="AG786" s="1"/>
      <c r="AH786" s="1"/>
    </row>
    <row r="787" spans="2:34" x14ac:dyDescent="0.25">
      <c r="B787" s="99"/>
      <c r="C787" s="80"/>
      <c r="D787" s="14"/>
      <c r="E787" s="14"/>
      <c r="F787" s="15"/>
      <c r="G787" s="54"/>
      <c r="AE787" s="1"/>
      <c r="AF787" s="1"/>
      <c r="AG787" s="1"/>
      <c r="AH787" s="1"/>
    </row>
    <row r="788" spans="2:34" x14ac:dyDescent="0.25">
      <c r="B788" s="99"/>
      <c r="C788" s="80"/>
      <c r="D788" s="14"/>
      <c r="E788" s="14"/>
      <c r="F788" s="15"/>
      <c r="G788" s="54"/>
      <c r="AE788" s="1"/>
      <c r="AF788" s="1"/>
      <c r="AG788" s="1"/>
      <c r="AH788" s="1"/>
    </row>
    <row r="789" spans="2:34" x14ac:dyDescent="0.25">
      <c r="B789" s="99"/>
      <c r="C789" s="80"/>
      <c r="D789" s="14"/>
      <c r="E789" s="14"/>
      <c r="F789" s="15"/>
      <c r="G789" s="54"/>
      <c r="AE789" s="1"/>
      <c r="AF789" s="1"/>
      <c r="AG789" s="1"/>
      <c r="AH789" s="1"/>
    </row>
    <row r="790" spans="2:34" x14ac:dyDescent="0.25">
      <c r="B790" s="99"/>
      <c r="C790" s="80"/>
      <c r="D790" s="14"/>
      <c r="E790" s="14"/>
      <c r="F790" s="15"/>
      <c r="G790" s="54"/>
      <c r="AE790" s="1"/>
      <c r="AF790" s="1"/>
      <c r="AG790" s="1"/>
      <c r="AH790" s="1"/>
    </row>
    <row r="791" spans="2:34" x14ac:dyDescent="0.25">
      <c r="B791" s="99"/>
      <c r="C791" s="80"/>
      <c r="D791" s="14"/>
      <c r="E791" s="14"/>
      <c r="F791" s="15"/>
      <c r="G791" s="54"/>
      <c r="AE791" s="1"/>
      <c r="AF791" s="1"/>
      <c r="AG791" s="1"/>
      <c r="AH791" s="1"/>
    </row>
    <row r="792" spans="2:34" x14ac:dyDescent="0.25">
      <c r="B792" s="99"/>
      <c r="C792" s="80"/>
      <c r="D792" s="14"/>
      <c r="E792" s="14"/>
      <c r="F792" s="15"/>
      <c r="G792" s="54"/>
      <c r="AE792" s="1"/>
      <c r="AF792" s="1"/>
      <c r="AG792" s="1"/>
      <c r="AH792" s="1"/>
    </row>
    <row r="793" spans="2:34" x14ac:dyDescent="0.25">
      <c r="B793" s="99"/>
      <c r="C793" s="80"/>
      <c r="D793" s="14"/>
      <c r="E793" s="14"/>
      <c r="F793" s="15"/>
      <c r="G793" s="54"/>
      <c r="AE793" s="1"/>
      <c r="AF793" s="1"/>
      <c r="AG793" s="1"/>
      <c r="AH793" s="1"/>
    </row>
    <row r="794" spans="2:34" x14ac:dyDescent="0.25">
      <c r="B794" s="99"/>
      <c r="C794" s="80"/>
      <c r="D794" s="14"/>
      <c r="E794" s="14"/>
      <c r="F794" s="15"/>
      <c r="G794" s="54"/>
      <c r="AE794" s="1"/>
      <c r="AF794" s="1"/>
      <c r="AG794" s="1"/>
      <c r="AH794" s="1"/>
    </row>
    <row r="795" spans="2:34" x14ac:dyDescent="0.25">
      <c r="B795" s="99"/>
      <c r="C795" s="80"/>
      <c r="D795" s="14"/>
      <c r="E795" s="14"/>
      <c r="F795" s="15"/>
      <c r="G795" s="54"/>
      <c r="AE795" s="1"/>
      <c r="AF795" s="1"/>
      <c r="AG795" s="1"/>
      <c r="AH795" s="1"/>
    </row>
    <row r="796" spans="2:34" x14ac:dyDescent="0.25">
      <c r="B796" s="99"/>
      <c r="C796" s="80"/>
      <c r="D796" s="14"/>
      <c r="E796" s="14"/>
      <c r="F796" s="15"/>
      <c r="G796" s="54"/>
      <c r="AE796" s="1"/>
      <c r="AF796" s="1"/>
      <c r="AG796" s="1"/>
      <c r="AH796" s="1"/>
    </row>
    <row r="797" spans="2:34" x14ac:dyDescent="0.25">
      <c r="B797" s="99"/>
      <c r="C797" s="80"/>
      <c r="D797" s="14"/>
      <c r="E797" s="14"/>
      <c r="F797" s="15"/>
      <c r="G797" s="54"/>
      <c r="AE797" s="1"/>
      <c r="AF797" s="1"/>
      <c r="AG797" s="1"/>
      <c r="AH797" s="1"/>
    </row>
    <row r="798" spans="2:34" x14ac:dyDescent="0.25">
      <c r="B798" s="99"/>
      <c r="C798" s="80"/>
      <c r="D798" s="14"/>
      <c r="E798" s="14"/>
      <c r="F798" s="15"/>
      <c r="G798" s="54"/>
      <c r="AE798" s="1"/>
      <c r="AF798" s="1"/>
      <c r="AG798" s="1"/>
      <c r="AH798" s="1"/>
    </row>
    <row r="799" spans="2:34" x14ac:dyDescent="0.25">
      <c r="B799" s="99"/>
      <c r="C799" s="80"/>
      <c r="D799" s="14"/>
      <c r="E799" s="14"/>
      <c r="F799" s="15"/>
      <c r="G799" s="54"/>
      <c r="AE799" s="1"/>
      <c r="AF799" s="1"/>
      <c r="AG799" s="1"/>
      <c r="AH799" s="1"/>
    </row>
    <row r="800" spans="2:34" x14ac:dyDescent="0.25">
      <c r="B800" s="99"/>
      <c r="C800" s="80"/>
      <c r="D800" s="14"/>
      <c r="E800" s="14"/>
      <c r="F800" s="15"/>
      <c r="G800" s="54"/>
      <c r="AE800" s="1"/>
      <c r="AF800" s="1"/>
      <c r="AG800" s="1"/>
      <c r="AH800" s="1"/>
    </row>
    <row r="801" spans="2:34" x14ac:dyDescent="0.25">
      <c r="B801" s="99"/>
      <c r="C801" s="80"/>
      <c r="D801" s="14"/>
      <c r="E801" s="14"/>
      <c r="F801" s="15"/>
      <c r="G801" s="54"/>
      <c r="AE801" s="1"/>
      <c r="AF801" s="1"/>
      <c r="AG801" s="1"/>
      <c r="AH801" s="1"/>
    </row>
    <row r="802" spans="2:34" x14ac:dyDescent="0.25">
      <c r="B802" s="99"/>
      <c r="C802" s="80"/>
      <c r="D802" s="14"/>
      <c r="E802" s="14"/>
      <c r="F802" s="15"/>
      <c r="G802" s="54"/>
      <c r="AE802" s="1"/>
      <c r="AF802" s="1"/>
      <c r="AG802" s="1"/>
      <c r="AH802" s="1"/>
    </row>
    <row r="803" spans="2:34" x14ac:dyDescent="0.25">
      <c r="B803" s="99"/>
      <c r="C803" s="80"/>
      <c r="D803" s="14"/>
      <c r="E803" s="14"/>
      <c r="F803" s="15"/>
      <c r="G803" s="54"/>
      <c r="AE803" s="1"/>
      <c r="AF803" s="1"/>
      <c r="AG803" s="1"/>
      <c r="AH803" s="1"/>
    </row>
    <row r="804" spans="2:34" x14ac:dyDescent="0.25">
      <c r="B804" s="99"/>
      <c r="C804" s="80"/>
      <c r="D804" s="14"/>
      <c r="E804" s="14"/>
      <c r="F804" s="15"/>
      <c r="G804" s="54"/>
      <c r="AE804" s="1"/>
      <c r="AF804" s="1"/>
      <c r="AG804" s="1"/>
      <c r="AH804" s="1"/>
    </row>
    <row r="805" spans="2:34" x14ac:dyDescent="0.25">
      <c r="B805" s="99"/>
      <c r="C805" s="80"/>
      <c r="D805" s="14"/>
      <c r="E805" s="14"/>
      <c r="F805" s="15"/>
      <c r="G805" s="54"/>
      <c r="AE805" s="1"/>
      <c r="AF805" s="1"/>
      <c r="AG805" s="1"/>
      <c r="AH805" s="1"/>
    </row>
    <row r="806" spans="2:34" x14ac:dyDescent="0.25">
      <c r="B806" s="99"/>
      <c r="C806" s="80"/>
      <c r="D806" s="14"/>
      <c r="E806" s="14"/>
      <c r="F806" s="15"/>
      <c r="G806" s="54"/>
      <c r="AE806" s="1"/>
      <c r="AF806" s="1"/>
      <c r="AG806" s="1"/>
      <c r="AH806" s="1"/>
    </row>
    <row r="807" spans="2:34" x14ac:dyDescent="0.25">
      <c r="B807" s="99"/>
      <c r="C807" s="80"/>
      <c r="D807" s="14"/>
      <c r="E807" s="14"/>
      <c r="F807" s="15"/>
      <c r="G807" s="54"/>
      <c r="AE807" s="1"/>
      <c r="AF807" s="1"/>
      <c r="AG807" s="1"/>
      <c r="AH807" s="1"/>
    </row>
    <row r="808" spans="2:34" x14ac:dyDescent="0.25">
      <c r="B808" s="99"/>
      <c r="C808" s="80"/>
      <c r="D808" s="14"/>
      <c r="E808" s="14"/>
      <c r="F808" s="15"/>
      <c r="G808" s="54"/>
      <c r="AE808" s="1"/>
      <c r="AF808" s="1"/>
      <c r="AG808" s="1"/>
      <c r="AH808" s="1"/>
    </row>
    <row r="809" spans="2:34" x14ac:dyDescent="0.25">
      <c r="B809" s="99"/>
      <c r="C809" s="80"/>
      <c r="D809" s="14"/>
      <c r="E809" s="14"/>
      <c r="F809" s="15"/>
      <c r="G809" s="54"/>
      <c r="AE809" s="1"/>
      <c r="AF809" s="1"/>
      <c r="AG809" s="1"/>
      <c r="AH809" s="1"/>
    </row>
    <row r="810" spans="2:34" x14ac:dyDescent="0.25">
      <c r="B810" s="99"/>
      <c r="C810" s="80"/>
      <c r="D810" s="14"/>
      <c r="E810" s="14"/>
      <c r="F810" s="15"/>
      <c r="G810" s="54"/>
      <c r="AE810" s="1"/>
      <c r="AF810" s="1"/>
      <c r="AG810" s="1"/>
      <c r="AH810" s="1"/>
    </row>
    <row r="811" spans="2:34" x14ac:dyDescent="0.25">
      <c r="B811" s="99"/>
      <c r="C811" s="80"/>
      <c r="D811" s="14"/>
      <c r="E811" s="14"/>
      <c r="F811" s="15"/>
      <c r="G811" s="54"/>
      <c r="AE811" s="1"/>
      <c r="AF811" s="1"/>
      <c r="AG811" s="1"/>
      <c r="AH811" s="1"/>
    </row>
    <row r="812" spans="2:34" x14ac:dyDescent="0.25">
      <c r="B812" s="99"/>
      <c r="C812" s="80"/>
      <c r="D812" s="14"/>
      <c r="E812" s="14"/>
      <c r="F812" s="15"/>
      <c r="G812" s="54"/>
      <c r="AE812" s="1"/>
      <c r="AF812" s="1"/>
      <c r="AG812" s="1"/>
      <c r="AH812" s="1"/>
    </row>
    <row r="813" spans="2:34" x14ac:dyDescent="0.25">
      <c r="B813" s="99"/>
      <c r="C813" s="80"/>
      <c r="D813" s="14"/>
      <c r="E813" s="14"/>
      <c r="F813" s="15"/>
      <c r="G813" s="54"/>
      <c r="AE813" s="1"/>
      <c r="AF813" s="1"/>
      <c r="AG813" s="1"/>
      <c r="AH813" s="1"/>
    </row>
    <row r="814" spans="2:34" x14ac:dyDescent="0.25">
      <c r="B814" s="99"/>
      <c r="C814" s="80"/>
      <c r="D814" s="14"/>
      <c r="E814" s="14"/>
      <c r="F814" s="15"/>
      <c r="G814" s="54"/>
      <c r="AE814" s="1"/>
      <c r="AF814" s="1"/>
      <c r="AG814" s="1"/>
      <c r="AH814" s="1"/>
    </row>
    <row r="815" spans="2:34" x14ac:dyDescent="0.25">
      <c r="B815" s="99"/>
      <c r="C815" s="80"/>
      <c r="D815" s="14"/>
      <c r="E815" s="14"/>
      <c r="F815" s="15"/>
      <c r="G815" s="54"/>
      <c r="AE815" s="1"/>
      <c r="AF815" s="1"/>
      <c r="AG815" s="1"/>
      <c r="AH815" s="1"/>
    </row>
    <row r="816" spans="2:34" x14ac:dyDescent="0.25">
      <c r="B816" s="99"/>
      <c r="C816" s="80"/>
      <c r="D816" s="14"/>
      <c r="E816" s="14"/>
      <c r="F816" s="15"/>
      <c r="G816" s="54"/>
      <c r="AE816" s="1"/>
      <c r="AF816" s="1"/>
      <c r="AG816" s="1"/>
      <c r="AH816" s="1"/>
    </row>
    <row r="817" spans="2:34" x14ac:dyDescent="0.25">
      <c r="B817" s="99"/>
      <c r="C817" s="80"/>
      <c r="D817" s="14"/>
      <c r="E817" s="14"/>
      <c r="F817" s="15"/>
      <c r="G817" s="54"/>
      <c r="AE817" s="1"/>
      <c r="AF817" s="1"/>
      <c r="AG817" s="1"/>
      <c r="AH817" s="1"/>
    </row>
    <row r="818" spans="2:34" x14ac:dyDescent="0.25">
      <c r="B818" s="99"/>
      <c r="C818" s="80"/>
      <c r="D818" s="14"/>
      <c r="E818" s="14"/>
      <c r="F818" s="15"/>
      <c r="G818" s="54"/>
      <c r="AE818" s="1"/>
      <c r="AF818" s="1"/>
      <c r="AG818" s="1"/>
      <c r="AH818" s="1"/>
    </row>
    <row r="819" spans="2:34" x14ac:dyDescent="0.25">
      <c r="B819" s="99"/>
      <c r="C819" s="80"/>
      <c r="D819" s="14"/>
      <c r="E819" s="14"/>
      <c r="F819" s="15"/>
      <c r="G819" s="54"/>
      <c r="AE819" s="1"/>
      <c r="AF819" s="1"/>
      <c r="AG819" s="1"/>
      <c r="AH819" s="1"/>
    </row>
    <row r="820" spans="2:34" x14ac:dyDescent="0.25">
      <c r="B820" s="99"/>
      <c r="C820" s="80"/>
      <c r="D820" s="14"/>
      <c r="E820" s="14"/>
      <c r="F820" s="15"/>
      <c r="G820" s="54"/>
      <c r="AE820" s="1"/>
      <c r="AF820" s="1"/>
      <c r="AG820" s="1"/>
      <c r="AH820" s="1"/>
    </row>
    <row r="821" spans="2:34" x14ac:dyDescent="0.25">
      <c r="B821" s="99"/>
      <c r="C821" s="80"/>
      <c r="D821" s="14"/>
      <c r="E821" s="14"/>
      <c r="F821" s="15"/>
      <c r="G821" s="54"/>
      <c r="AE821" s="1"/>
      <c r="AF821" s="1"/>
      <c r="AG821" s="1"/>
      <c r="AH821" s="1"/>
    </row>
    <row r="822" spans="2:34" x14ac:dyDescent="0.25">
      <c r="B822" s="99"/>
      <c r="C822" s="80"/>
      <c r="D822" s="14"/>
      <c r="E822" s="14"/>
      <c r="F822" s="15"/>
      <c r="G822" s="54"/>
      <c r="AE822" s="1"/>
      <c r="AF822" s="1"/>
      <c r="AG822" s="1"/>
      <c r="AH822" s="1"/>
    </row>
    <row r="823" spans="2:34" x14ac:dyDescent="0.25">
      <c r="B823" s="99"/>
      <c r="C823" s="80"/>
      <c r="D823" s="14"/>
      <c r="E823" s="14"/>
      <c r="F823" s="15"/>
      <c r="G823" s="54"/>
      <c r="AE823" s="1"/>
      <c r="AF823" s="1"/>
      <c r="AG823" s="1"/>
      <c r="AH823" s="1"/>
    </row>
    <row r="824" spans="2:34" x14ac:dyDescent="0.25">
      <c r="B824" s="99"/>
      <c r="C824" s="80"/>
      <c r="D824" s="14"/>
      <c r="E824" s="14"/>
      <c r="F824" s="15"/>
      <c r="G824" s="54"/>
      <c r="AE824" s="1"/>
      <c r="AF824" s="1"/>
      <c r="AG824" s="1"/>
      <c r="AH824" s="1"/>
    </row>
    <row r="825" spans="2:34" x14ac:dyDescent="0.25">
      <c r="B825" s="99"/>
      <c r="C825" s="80"/>
      <c r="D825" s="14"/>
      <c r="E825" s="14"/>
      <c r="F825" s="15"/>
      <c r="G825" s="54"/>
      <c r="AE825" s="1"/>
      <c r="AF825" s="1"/>
      <c r="AG825" s="1"/>
      <c r="AH825" s="1"/>
    </row>
    <row r="826" spans="2:34" x14ac:dyDescent="0.25">
      <c r="B826" s="99"/>
      <c r="C826" s="80"/>
      <c r="D826" s="14"/>
      <c r="E826" s="14"/>
      <c r="F826" s="15"/>
      <c r="G826" s="54"/>
      <c r="AE826" s="1"/>
      <c r="AF826" s="1"/>
      <c r="AG826" s="1"/>
      <c r="AH826" s="1"/>
    </row>
    <row r="827" spans="2:34" x14ac:dyDescent="0.25">
      <c r="B827" s="99"/>
      <c r="C827" s="80"/>
      <c r="D827" s="14"/>
      <c r="E827" s="14"/>
      <c r="F827" s="15"/>
      <c r="G827" s="54"/>
      <c r="AE827" s="1"/>
      <c r="AF827" s="1"/>
      <c r="AG827" s="1"/>
      <c r="AH827" s="1"/>
    </row>
    <row r="828" spans="2:34" x14ac:dyDescent="0.25">
      <c r="B828" s="99"/>
      <c r="C828" s="80"/>
      <c r="D828" s="14"/>
      <c r="E828" s="14"/>
      <c r="F828" s="15"/>
      <c r="G828" s="54"/>
      <c r="AE828" s="1"/>
      <c r="AF828" s="1"/>
      <c r="AG828" s="1"/>
      <c r="AH828" s="1"/>
    </row>
    <row r="829" spans="2:34" x14ac:dyDescent="0.25">
      <c r="B829" s="99"/>
      <c r="C829" s="80"/>
      <c r="D829" s="14"/>
      <c r="E829" s="14"/>
      <c r="F829" s="15"/>
      <c r="G829" s="54"/>
      <c r="AE829" s="1"/>
      <c r="AF829" s="1"/>
      <c r="AG829" s="1"/>
      <c r="AH829" s="1"/>
    </row>
    <row r="830" spans="2:34" x14ac:dyDescent="0.25">
      <c r="B830" s="99"/>
      <c r="C830" s="80"/>
      <c r="D830" s="14"/>
      <c r="E830" s="14"/>
      <c r="F830" s="15"/>
      <c r="G830" s="54"/>
      <c r="AE830" s="1"/>
      <c r="AF830" s="1"/>
      <c r="AG830" s="1"/>
      <c r="AH830" s="1"/>
    </row>
    <row r="831" spans="2:34" x14ac:dyDescent="0.25">
      <c r="B831" s="99"/>
      <c r="C831" s="80"/>
      <c r="D831" s="14"/>
      <c r="E831" s="14"/>
      <c r="F831" s="15"/>
      <c r="G831" s="54"/>
      <c r="AE831" s="1"/>
      <c r="AF831" s="1"/>
      <c r="AG831" s="1"/>
      <c r="AH831" s="1"/>
    </row>
    <row r="832" spans="2:34" x14ac:dyDescent="0.25">
      <c r="B832" s="99"/>
      <c r="C832" s="80"/>
      <c r="D832" s="14"/>
      <c r="E832" s="14"/>
      <c r="F832" s="15"/>
      <c r="G832" s="54"/>
      <c r="AE832" s="1"/>
      <c r="AF832" s="1"/>
      <c r="AG832" s="1"/>
      <c r="AH832" s="1"/>
    </row>
    <row r="833" spans="2:34" x14ac:dyDescent="0.25">
      <c r="B833" s="99"/>
      <c r="C833" s="80"/>
      <c r="D833" s="14"/>
      <c r="E833" s="14"/>
      <c r="F833" s="15"/>
      <c r="G833" s="54"/>
      <c r="AE833" s="1"/>
      <c r="AF833" s="1"/>
      <c r="AG833" s="1"/>
      <c r="AH833" s="1"/>
    </row>
    <row r="834" spans="2:34" x14ac:dyDescent="0.25">
      <c r="B834" s="99"/>
      <c r="C834" s="80"/>
      <c r="D834" s="14"/>
      <c r="E834" s="14"/>
      <c r="F834" s="15"/>
      <c r="G834" s="54"/>
      <c r="AE834" s="1"/>
      <c r="AF834" s="1"/>
      <c r="AG834" s="1"/>
      <c r="AH834" s="1"/>
    </row>
    <row r="835" spans="2:34" x14ac:dyDescent="0.25">
      <c r="B835" s="99"/>
      <c r="C835" s="80"/>
      <c r="D835" s="14"/>
      <c r="E835" s="14"/>
      <c r="F835" s="15"/>
      <c r="G835" s="54"/>
      <c r="AE835" s="1"/>
      <c r="AF835" s="1"/>
      <c r="AG835" s="1"/>
      <c r="AH835" s="1"/>
    </row>
    <row r="836" spans="2:34" x14ac:dyDescent="0.25">
      <c r="B836" s="99"/>
      <c r="C836" s="80"/>
      <c r="D836" s="14"/>
      <c r="E836" s="14"/>
      <c r="F836" s="15"/>
      <c r="G836" s="54"/>
      <c r="AE836" s="1"/>
      <c r="AF836" s="1"/>
      <c r="AG836" s="1"/>
      <c r="AH836" s="1"/>
    </row>
    <row r="837" spans="2:34" x14ac:dyDescent="0.25">
      <c r="B837" s="99"/>
      <c r="C837" s="80"/>
      <c r="D837" s="14"/>
      <c r="E837" s="14"/>
      <c r="F837" s="15"/>
      <c r="G837" s="54"/>
      <c r="AE837" s="1"/>
      <c r="AF837" s="1"/>
      <c r="AG837" s="1"/>
      <c r="AH837" s="1"/>
    </row>
    <row r="838" spans="2:34" x14ac:dyDescent="0.25">
      <c r="B838" s="99"/>
      <c r="C838" s="80"/>
      <c r="D838" s="14"/>
      <c r="E838" s="14"/>
      <c r="F838" s="15"/>
      <c r="G838" s="54"/>
      <c r="AE838" s="1"/>
      <c r="AF838" s="1"/>
      <c r="AG838" s="1"/>
      <c r="AH838" s="1"/>
    </row>
    <row r="839" spans="2:34" x14ac:dyDescent="0.25">
      <c r="B839" s="99"/>
      <c r="C839" s="80"/>
      <c r="D839" s="14"/>
      <c r="E839" s="14"/>
      <c r="F839" s="15"/>
      <c r="G839" s="54"/>
      <c r="AE839" s="1"/>
      <c r="AF839" s="1"/>
      <c r="AG839" s="1"/>
      <c r="AH839" s="1"/>
    </row>
    <row r="840" spans="2:34" x14ac:dyDescent="0.25">
      <c r="B840" s="99"/>
      <c r="C840" s="80"/>
      <c r="D840" s="14"/>
      <c r="E840" s="14"/>
      <c r="F840" s="15"/>
      <c r="G840" s="54"/>
      <c r="AE840" s="1"/>
      <c r="AF840" s="1"/>
      <c r="AG840" s="1"/>
      <c r="AH840" s="1"/>
    </row>
    <row r="841" spans="2:34" x14ac:dyDescent="0.25">
      <c r="B841" s="99"/>
      <c r="C841" s="80"/>
      <c r="D841" s="14"/>
      <c r="E841" s="14"/>
      <c r="F841" s="15"/>
      <c r="G841" s="54"/>
      <c r="AE841" s="1"/>
      <c r="AF841" s="1"/>
      <c r="AG841" s="1"/>
      <c r="AH841" s="1"/>
    </row>
    <row r="842" spans="2:34" x14ac:dyDescent="0.25">
      <c r="B842" s="99"/>
      <c r="C842" s="80"/>
      <c r="D842" s="14"/>
      <c r="E842" s="14"/>
      <c r="F842" s="15"/>
      <c r="G842" s="54"/>
      <c r="AE842" s="1"/>
      <c r="AF842" s="1"/>
      <c r="AG842" s="1"/>
      <c r="AH842" s="1"/>
    </row>
    <row r="843" spans="2:34" x14ac:dyDescent="0.25">
      <c r="B843" s="99"/>
      <c r="C843" s="80"/>
      <c r="D843" s="14"/>
      <c r="E843" s="14"/>
      <c r="F843" s="15"/>
      <c r="G843" s="54"/>
      <c r="AE843" s="1"/>
      <c r="AF843" s="1"/>
      <c r="AG843" s="1"/>
      <c r="AH843" s="1"/>
    </row>
    <row r="844" spans="2:34" x14ac:dyDescent="0.25">
      <c r="B844" s="99"/>
      <c r="C844" s="80"/>
      <c r="D844" s="14"/>
      <c r="E844" s="14"/>
      <c r="F844" s="15"/>
      <c r="G844" s="54"/>
      <c r="AE844" s="1"/>
      <c r="AF844" s="1"/>
      <c r="AG844" s="1"/>
      <c r="AH844" s="1"/>
    </row>
    <row r="845" spans="2:34" x14ac:dyDescent="0.25">
      <c r="B845" s="99"/>
      <c r="C845" s="80"/>
      <c r="D845" s="14"/>
      <c r="E845" s="14"/>
      <c r="F845" s="15"/>
      <c r="G845" s="54"/>
      <c r="AE845" s="1"/>
      <c r="AF845" s="1"/>
      <c r="AG845" s="1"/>
      <c r="AH845" s="1"/>
    </row>
    <row r="846" spans="2:34" x14ac:dyDescent="0.25">
      <c r="B846" s="99"/>
      <c r="C846" s="80"/>
      <c r="D846" s="14"/>
      <c r="E846" s="14"/>
      <c r="F846" s="15"/>
      <c r="G846" s="54"/>
      <c r="AE846" s="1"/>
      <c r="AF846" s="1"/>
      <c r="AG846" s="1"/>
      <c r="AH846" s="1"/>
    </row>
    <row r="847" spans="2:34" x14ac:dyDescent="0.25">
      <c r="B847" s="99"/>
      <c r="C847" s="80"/>
      <c r="D847" s="14"/>
      <c r="E847" s="14"/>
      <c r="F847" s="15"/>
      <c r="G847" s="54"/>
      <c r="AE847" s="1"/>
      <c r="AF847" s="1"/>
      <c r="AG847" s="1"/>
      <c r="AH847" s="1"/>
    </row>
    <row r="848" spans="2:34" x14ac:dyDescent="0.25">
      <c r="B848" s="99"/>
      <c r="C848" s="80"/>
      <c r="D848" s="14"/>
      <c r="E848" s="14"/>
      <c r="F848" s="15"/>
      <c r="G848" s="54"/>
      <c r="AE848" s="1"/>
      <c r="AF848" s="1"/>
      <c r="AG848" s="1"/>
      <c r="AH848" s="1"/>
    </row>
    <row r="849" spans="2:34" x14ac:dyDescent="0.25">
      <c r="B849" s="99"/>
      <c r="C849" s="80"/>
      <c r="D849" s="14"/>
      <c r="E849" s="14"/>
      <c r="F849" s="15"/>
      <c r="G849" s="54"/>
      <c r="AE849" s="1"/>
      <c r="AF849" s="1"/>
      <c r="AG849" s="1"/>
      <c r="AH849" s="1"/>
    </row>
    <row r="850" spans="2:34" x14ac:dyDescent="0.25">
      <c r="B850" s="99"/>
      <c r="C850" s="80"/>
      <c r="D850" s="14"/>
      <c r="E850" s="14"/>
      <c r="F850" s="15"/>
      <c r="G850" s="54"/>
      <c r="AE850" s="1"/>
      <c r="AF850" s="1"/>
      <c r="AG850" s="1"/>
      <c r="AH850" s="1"/>
    </row>
    <row r="851" spans="2:34" x14ac:dyDescent="0.25">
      <c r="B851" s="99"/>
      <c r="C851" s="80"/>
      <c r="D851" s="14"/>
      <c r="E851" s="14"/>
      <c r="F851" s="15"/>
      <c r="G851" s="54"/>
      <c r="AE851" s="1"/>
      <c r="AF851" s="1"/>
      <c r="AG851" s="1"/>
      <c r="AH851" s="1"/>
    </row>
    <row r="852" spans="2:34" x14ac:dyDescent="0.25">
      <c r="B852" s="99"/>
      <c r="C852" s="80"/>
      <c r="D852" s="14"/>
      <c r="E852" s="14"/>
      <c r="F852" s="15"/>
      <c r="G852" s="54"/>
      <c r="AE852" s="1"/>
      <c r="AF852" s="1"/>
      <c r="AG852" s="1"/>
      <c r="AH852" s="1"/>
    </row>
    <row r="853" spans="2:34" x14ac:dyDescent="0.25">
      <c r="B853" s="99"/>
      <c r="C853" s="80"/>
      <c r="D853" s="14"/>
      <c r="E853" s="14"/>
      <c r="F853" s="15"/>
      <c r="G853" s="54"/>
      <c r="AE853" s="1"/>
      <c r="AF853" s="1"/>
      <c r="AG853" s="1"/>
      <c r="AH853" s="1"/>
    </row>
    <row r="854" spans="2:34" x14ac:dyDescent="0.25">
      <c r="B854" s="99"/>
      <c r="C854" s="80"/>
      <c r="D854" s="14"/>
      <c r="E854" s="14"/>
      <c r="F854" s="15"/>
      <c r="G854" s="54"/>
      <c r="AE854" s="1"/>
      <c r="AF854" s="1"/>
      <c r="AG854" s="1"/>
      <c r="AH854" s="1"/>
    </row>
    <row r="855" spans="2:34" x14ac:dyDescent="0.25">
      <c r="B855" s="99"/>
      <c r="C855" s="80"/>
      <c r="D855" s="14"/>
      <c r="E855" s="14"/>
      <c r="F855" s="15"/>
      <c r="G855" s="54"/>
      <c r="AE855" s="1"/>
      <c r="AF855" s="1"/>
      <c r="AG855" s="1"/>
      <c r="AH855" s="1"/>
    </row>
    <row r="856" spans="2:34" x14ac:dyDescent="0.25">
      <c r="B856" s="99"/>
      <c r="C856" s="80"/>
      <c r="D856" s="14"/>
      <c r="E856" s="14"/>
      <c r="F856" s="15"/>
      <c r="G856" s="54"/>
      <c r="AE856" s="1"/>
      <c r="AF856" s="1"/>
      <c r="AG856" s="1"/>
      <c r="AH856" s="1"/>
    </row>
    <row r="857" spans="2:34" x14ac:dyDescent="0.25">
      <c r="B857" s="99"/>
      <c r="C857" s="80"/>
      <c r="D857" s="14"/>
      <c r="E857" s="14"/>
      <c r="F857" s="15"/>
      <c r="G857" s="54"/>
      <c r="AE857" s="1"/>
      <c r="AF857" s="1"/>
      <c r="AG857" s="1"/>
      <c r="AH857" s="1"/>
    </row>
    <row r="858" spans="2:34" x14ac:dyDescent="0.25">
      <c r="B858" s="99"/>
      <c r="C858" s="80"/>
      <c r="D858" s="14"/>
      <c r="E858" s="14"/>
      <c r="F858" s="15"/>
      <c r="G858" s="54"/>
      <c r="AE858" s="1"/>
      <c r="AF858" s="1"/>
      <c r="AG858" s="1"/>
      <c r="AH858" s="1"/>
    </row>
    <row r="859" spans="2:34" x14ac:dyDescent="0.25">
      <c r="B859" s="99"/>
      <c r="C859" s="80"/>
      <c r="D859" s="14"/>
      <c r="E859" s="14"/>
      <c r="F859" s="15"/>
      <c r="G859" s="54"/>
      <c r="AE859" s="1"/>
      <c r="AF859" s="1"/>
      <c r="AG859" s="1"/>
      <c r="AH859" s="1"/>
    </row>
    <row r="860" spans="2:34" x14ac:dyDescent="0.25">
      <c r="B860" s="99"/>
      <c r="C860" s="80"/>
      <c r="D860" s="14"/>
      <c r="E860" s="14"/>
      <c r="F860" s="15"/>
      <c r="G860" s="54"/>
      <c r="AE860" s="1"/>
      <c r="AF860" s="1"/>
      <c r="AG860" s="1"/>
      <c r="AH860" s="1"/>
    </row>
    <row r="861" spans="2:34" x14ac:dyDescent="0.25">
      <c r="B861" s="99"/>
      <c r="C861" s="80"/>
      <c r="D861" s="14"/>
      <c r="E861" s="14"/>
      <c r="F861" s="15"/>
      <c r="G861" s="54"/>
      <c r="AE861" s="1"/>
      <c r="AF861" s="1"/>
      <c r="AG861" s="1"/>
      <c r="AH861" s="1"/>
    </row>
    <row r="862" spans="2:34" x14ac:dyDescent="0.25">
      <c r="B862" s="99"/>
      <c r="C862" s="80"/>
      <c r="D862" s="14"/>
      <c r="E862" s="14"/>
      <c r="F862" s="15"/>
      <c r="G862" s="54"/>
      <c r="AE862" s="1"/>
      <c r="AF862" s="1"/>
      <c r="AG862" s="1"/>
      <c r="AH862" s="1"/>
    </row>
    <row r="863" spans="2:34" x14ac:dyDescent="0.25">
      <c r="B863" s="99"/>
      <c r="C863" s="80"/>
      <c r="D863" s="14"/>
      <c r="E863" s="14"/>
      <c r="F863" s="15"/>
      <c r="G863" s="54"/>
      <c r="AE863" s="1"/>
      <c r="AF863" s="1"/>
      <c r="AG863" s="1"/>
      <c r="AH863" s="1"/>
    </row>
    <row r="864" spans="2:34" x14ac:dyDescent="0.25">
      <c r="B864" s="99"/>
      <c r="C864" s="80"/>
      <c r="D864" s="14"/>
      <c r="E864" s="14"/>
      <c r="F864" s="15"/>
      <c r="G864" s="54"/>
      <c r="AE864" s="1"/>
      <c r="AF864" s="1"/>
      <c r="AG864" s="1"/>
      <c r="AH864" s="1"/>
    </row>
    <row r="865" spans="2:34" x14ac:dyDescent="0.25">
      <c r="B865" s="99"/>
      <c r="C865" s="80"/>
      <c r="D865" s="14"/>
      <c r="E865" s="14"/>
      <c r="F865" s="15"/>
      <c r="G865" s="54"/>
      <c r="AE865" s="1"/>
      <c r="AF865" s="1"/>
      <c r="AG865" s="1"/>
      <c r="AH865" s="1"/>
    </row>
    <row r="866" spans="2:34" x14ac:dyDescent="0.25">
      <c r="B866" s="99"/>
      <c r="C866" s="80"/>
      <c r="D866" s="14"/>
      <c r="E866" s="14"/>
      <c r="F866" s="15"/>
      <c r="G866" s="54"/>
      <c r="AE866" s="1"/>
      <c r="AF866" s="1"/>
      <c r="AG866" s="1"/>
      <c r="AH866" s="1"/>
    </row>
    <row r="867" spans="2:34" x14ac:dyDescent="0.25">
      <c r="B867" s="99"/>
      <c r="C867" s="80"/>
      <c r="D867" s="14"/>
      <c r="E867" s="14"/>
      <c r="F867" s="15"/>
      <c r="G867" s="54"/>
      <c r="AE867" s="1"/>
      <c r="AF867" s="1"/>
      <c r="AG867" s="1"/>
      <c r="AH867" s="1"/>
    </row>
    <row r="868" spans="2:34" x14ac:dyDescent="0.25">
      <c r="B868" s="99"/>
      <c r="C868" s="80"/>
      <c r="D868" s="14"/>
      <c r="E868" s="14"/>
      <c r="F868" s="15"/>
      <c r="G868" s="54"/>
      <c r="AE868" s="1"/>
      <c r="AF868" s="1"/>
      <c r="AG868" s="1"/>
      <c r="AH868" s="1"/>
    </row>
    <row r="869" spans="2:34" x14ac:dyDescent="0.25">
      <c r="B869" s="99"/>
      <c r="C869" s="80"/>
      <c r="D869" s="14"/>
      <c r="E869" s="14"/>
      <c r="F869" s="15"/>
      <c r="G869" s="54"/>
      <c r="AE869" s="1"/>
      <c r="AF869" s="1"/>
      <c r="AG869" s="1"/>
      <c r="AH869" s="1"/>
    </row>
    <row r="870" spans="2:34" x14ac:dyDescent="0.25">
      <c r="B870" s="99"/>
      <c r="C870" s="80"/>
      <c r="D870" s="14"/>
      <c r="E870" s="14"/>
      <c r="F870" s="15"/>
      <c r="G870" s="54"/>
      <c r="AE870" s="1"/>
      <c r="AF870" s="1"/>
      <c r="AG870" s="1"/>
      <c r="AH870" s="1"/>
    </row>
    <row r="871" spans="2:34" x14ac:dyDescent="0.25">
      <c r="B871" s="99"/>
      <c r="C871" s="80"/>
      <c r="D871" s="14"/>
      <c r="E871" s="14"/>
      <c r="F871" s="15"/>
      <c r="G871" s="54"/>
      <c r="AE871" s="1"/>
      <c r="AF871" s="1"/>
      <c r="AG871" s="1"/>
      <c r="AH871" s="1"/>
    </row>
    <row r="872" spans="2:34" x14ac:dyDescent="0.25">
      <c r="B872" s="99"/>
      <c r="C872" s="80"/>
      <c r="D872" s="14"/>
      <c r="E872" s="14"/>
      <c r="F872" s="15"/>
      <c r="G872" s="54"/>
      <c r="AE872" s="1"/>
      <c r="AF872" s="1"/>
      <c r="AG872" s="1"/>
      <c r="AH872" s="1"/>
    </row>
    <row r="873" spans="2:34" x14ac:dyDescent="0.25">
      <c r="B873" s="99"/>
      <c r="C873" s="80"/>
      <c r="D873" s="14"/>
      <c r="E873" s="14"/>
      <c r="F873" s="15"/>
      <c r="G873" s="54"/>
      <c r="AE873" s="1"/>
      <c r="AF873" s="1"/>
      <c r="AG873" s="1"/>
      <c r="AH873" s="1"/>
    </row>
    <row r="874" spans="2:34" x14ac:dyDescent="0.25">
      <c r="B874" s="99"/>
      <c r="C874" s="80"/>
      <c r="D874" s="14"/>
      <c r="E874" s="14"/>
      <c r="F874" s="15"/>
      <c r="G874" s="54"/>
      <c r="AE874" s="1"/>
      <c r="AF874" s="1"/>
      <c r="AG874" s="1"/>
      <c r="AH874" s="1"/>
    </row>
    <row r="875" spans="2:34" x14ac:dyDescent="0.25">
      <c r="B875" s="99"/>
      <c r="C875" s="80"/>
      <c r="D875" s="14"/>
      <c r="E875" s="14"/>
      <c r="F875" s="15"/>
      <c r="G875" s="54"/>
      <c r="AE875" s="1"/>
      <c r="AF875" s="1"/>
      <c r="AG875" s="1"/>
      <c r="AH875" s="1"/>
    </row>
    <row r="876" spans="2:34" x14ac:dyDescent="0.25">
      <c r="B876" s="99"/>
      <c r="C876" s="80"/>
      <c r="D876" s="14"/>
      <c r="E876" s="14"/>
      <c r="F876" s="15"/>
      <c r="G876" s="54"/>
      <c r="AE876" s="1"/>
      <c r="AF876" s="1"/>
      <c r="AG876" s="1"/>
      <c r="AH876" s="1"/>
    </row>
    <row r="877" spans="2:34" x14ac:dyDescent="0.25">
      <c r="B877" s="99"/>
      <c r="C877" s="80"/>
      <c r="D877" s="14"/>
      <c r="E877" s="14"/>
      <c r="F877" s="15"/>
      <c r="G877" s="54"/>
      <c r="AE877" s="1"/>
      <c r="AF877" s="1"/>
      <c r="AG877" s="1"/>
      <c r="AH877" s="1"/>
    </row>
    <row r="878" spans="2:34" x14ac:dyDescent="0.25">
      <c r="B878" s="99"/>
      <c r="C878" s="80"/>
      <c r="D878" s="14"/>
      <c r="E878" s="14"/>
      <c r="F878" s="15"/>
      <c r="G878" s="54"/>
      <c r="AE878" s="1"/>
      <c r="AF878" s="1"/>
      <c r="AG878" s="1"/>
      <c r="AH878" s="1"/>
    </row>
    <row r="879" spans="2:34" x14ac:dyDescent="0.25">
      <c r="B879" s="99"/>
      <c r="C879" s="80"/>
      <c r="D879" s="14"/>
      <c r="E879" s="14"/>
      <c r="F879" s="15"/>
      <c r="G879" s="54"/>
      <c r="AE879" s="1"/>
      <c r="AF879" s="1"/>
      <c r="AG879" s="1"/>
      <c r="AH879" s="1"/>
    </row>
    <row r="880" spans="2:34" x14ac:dyDescent="0.25">
      <c r="B880" s="99"/>
      <c r="C880" s="80"/>
      <c r="D880" s="14"/>
      <c r="E880" s="14"/>
      <c r="F880" s="15"/>
      <c r="G880" s="54"/>
      <c r="AE880" s="1"/>
      <c r="AF880" s="1"/>
      <c r="AG880" s="1"/>
      <c r="AH880" s="1"/>
    </row>
    <row r="881" spans="2:34" x14ac:dyDescent="0.25">
      <c r="B881" s="99"/>
      <c r="C881" s="80"/>
      <c r="D881" s="14"/>
      <c r="E881" s="14"/>
      <c r="F881" s="15"/>
      <c r="G881" s="54"/>
      <c r="AE881" s="1"/>
      <c r="AF881" s="1"/>
      <c r="AG881" s="1"/>
      <c r="AH881" s="1"/>
    </row>
    <row r="882" spans="2:34" x14ac:dyDescent="0.25">
      <c r="B882" s="99"/>
      <c r="C882" s="80"/>
      <c r="D882" s="14"/>
      <c r="E882" s="14"/>
      <c r="F882" s="15"/>
      <c r="G882" s="54"/>
      <c r="AE882" s="1"/>
      <c r="AF882" s="1"/>
      <c r="AG882" s="1"/>
      <c r="AH882" s="1"/>
    </row>
    <row r="883" spans="2:34" x14ac:dyDescent="0.25">
      <c r="B883" s="99"/>
      <c r="C883" s="80"/>
      <c r="D883" s="14"/>
      <c r="E883" s="14"/>
      <c r="F883" s="15"/>
      <c r="G883" s="54"/>
      <c r="AE883" s="1"/>
      <c r="AF883" s="1"/>
      <c r="AG883" s="1"/>
      <c r="AH883" s="1"/>
    </row>
    <row r="884" spans="2:34" x14ac:dyDescent="0.25">
      <c r="B884" s="99"/>
      <c r="C884" s="80"/>
      <c r="D884" s="14"/>
      <c r="E884" s="14"/>
      <c r="F884" s="15"/>
      <c r="G884" s="54"/>
      <c r="AE884" s="1"/>
      <c r="AF884" s="1"/>
      <c r="AG884" s="1"/>
      <c r="AH884" s="1"/>
    </row>
    <row r="885" spans="2:34" x14ac:dyDescent="0.25">
      <c r="B885" s="99"/>
      <c r="C885" s="80"/>
      <c r="D885" s="14"/>
      <c r="E885" s="14"/>
      <c r="F885" s="15"/>
      <c r="G885" s="54"/>
      <c r="AE885" s="1"/>
      <c r="AF885" s="1"/>
      <c r="AG885" s="1"/>
      <c r="AH885" s="1"/>
    </row>
    <row r="886" spans="2:34" x14ac:dyDescent="0.25">
      <c r="B886" s="99"/>
      <c r="C886" s="80"/>
      <c r="D886" s="14"/>
      <c r="E886" s="14"/>
      <c r="F886" s="15"/>
      <c r="G886" s="54"/>
      <c r="AE886" s="1"/>
      <c r="AF886" s="1"/>
      <c r="AG886" s="1"/>
      <c r="AH886" s="1"/>
    </row>
    <row r="887" spans="2:34" x14ac:dyDescent="0.25">
      <c r="B887" s="99"/>
      <c r="C887" s="80"/>
      <c r="D887" s="14"/>
      <c r="E887" s="14"/>
      <c r="F887" s="15"/>
      <c r="G887" s="54"/>
      <c r="AE887" s="1"/>
      <c r="AF887" s="1"/>
      <c r="AG887" s="1"/>
      <c r="AH887" s="1"/>
    </row>
    <row r="888" spans="2:34" x14ac:dyDescent="0.25">
      <c r="B888" s="99"/>
      <c r="C888" s="80"/>
      <c r="D888" s="14"/>
      <c r="E888" s="14"/>
      <c r="F888" s="15"/>
      <c r="G888" s="54"/>
      <c r="AE888" s="1"/>
      <c r="AF888" s="1"/>
      <c r="AG888" s="1"/>
      <c r="AH888" s="1"/>
    </row>
    <row r="889" spans="2:34" x14ac:dyDescent="0.25">
      <c r="B889" s="99"/>
      <c r="C889" s="80"/>
      <c r="D889" s="14"/>
      <c r="E889" s="14"/>
      <c r="F889" s="15"/>
      <c r="G889" s="54"/>
      <c r="AE889" s="1"/>
      <c r="AF889" s="1"/>
      <c r="AG889" s="1"/>
      <c r="AH889" s="1"/>
    </row>
    <row r="890" spans="2:34" x14ac:dyDescent="0.25">
      <c r="B890" s="99"/>
      <c r="C890" s="80"/>
      <c r="D890" s="14"/>
      <c r="E890" s="14"/>
      <c r="F890" s="15"/>
      <c r="G890" s="54"/>
      <c r="AE890" s="1"/>
      <c r="AF890" s="1"/>
      <c r="AG890" s="1"/>
      <c r="AH890" s="1"/>
    </row>
    <row r="891" spans="2:34" x14ac:dyDescent="0.25">
      <c r="B891" s="99"/>
      <c r="C891" s="80"/>
      <c r="D891" s="14"/>
      <c r="E891" s="14"/>
      <c r="F891" s="15"/>
      <c r="G891" s="54"/>
      <c r="AE891" s="1"/>
      <c r="AF891" s="1"/>
      <c r="AG891" s="1"/>
      <c r="AH891" s="1"/>
    </row>
    <row r="892" spans="2:34" x14ac:dyDescent="0.25">
      <c r="B892" s="99"/>
      <c r="C892" s="80"/>
      <c r="D892" s="14"/>
      <c r="E892" s="14"/>
      <c r="F892" s="15"/>
      <c r="G892" s="54"/>
      <c r="AE892" s="1"/>
      <c r="AF892" s="1"/>
      <c r="AG892" s="1"/>
      <c r="AH892" s="1"/>
    </row>
    <row r="893" spans="2:34" x14ac:dyDescent="0.25">
      <c r="B893" s="99"/>
      <c r="C893" s="80"/>
      <c r="D893" s="14"/>
      <c r="E893" s="14"/>
      <c r="F893" s="15"/>
      <c r="G893" s="54"/>
      <c r="AE893" s="1"/>
      <c r="AF893" s="1"/>
      <c r="AG893" s="1"/>
      <c r="AH893" s="1"/>
    </row>
    <row r="894" spans="2:34" x14ac:dyDescent="0.25">
      <c r="B894" s="99"/>
      <c r="C894" s="80"/>
      <c r="D894" s="14"/>
      <c r="E894" s="14"/>
      <c r="F894" s="15"/>
      <c r="G894" s="54"/>
      <c r="AE894" s="1"/>
      <c r="AF894" s="1"/>
      <c r="AG894" s="1"/>
      <c r="AH894" s="1"/>
    </row>
    <row r="895" spans="2:34" x14ac:dyDescent="0.25">
      <c r="B895" s="99"/>
      <c r="C895" s="80"/>
      <c r="D895" s="14"/>
      <c r="E895" s="14"/>
      <c r="F895" s="15"/>
      <c r="G895" s="54"/>
      <c r="AE895" s="1"/>
      <c r="AF895" s="1"/>
      <c r="AG895" s="1"/>
      <c r="AH895" s="1"/>
    </row>
    <row r="896" spans="2:34" x14ac:dyDescent="0.25">
      <c r="B896" s="99"/>
      <c r="C896" s="80"/>
      <c r="D896" s="14"/>
      <c r="E896" s="14"/>
      <c r="F896" s="15"/>
      <c r="G896" s="54"/>
      <c r="AE896" s="1"/>
      <c r="AF896" s="1"/>
      <c r="AG896" s="1"/>
      <c r="AH896" s="1"/>
    </row>
    <row r="897" spans="2:34" x14ac:dyDescent="0.25">
      <c r="B897" s="99"/>
      <c r="C897" s="80"/>
      <c r="D897" s="14"/>
      <c r="E897" s="14"/>
      <c r="F897" s="15"/>
      <c r="G897" s="54"/>
      <c r="AE897" s="1"/>
      <c r="AF897" s="1"/>
      <c r="AG897" s="1"/>
      <c r="AH897" s="1"/>
    </row>
    <row r="898" spans="2:34" x14ac:dyDescent="0.25">
      <c r="B898" s="99"/>
      <c r="C898" s="80"/>
      <c r="D898" s="14"/>
      <c r="E898" s="14"/>
      <c r="F898" s="15"/>
      <c r="G898" s="54"/>
      <c r="AE898" s="1"/>
      <c r="AF898" s="1"/>
      <c r="AG898" s="1"/>
      <c r="AH898" s="1"/>
    </row>
    <row r="899" spans="2:34" x14ac:dyDescent="0.25">
      <c r="B899" s="99"/>
      <c r="C899" s="80"/>
      <c r="D899" s="14"/>
      <c r="E899" s="14"/>
      <c r="F899" s="15"/>
      <c r="G899" s="54"/>
      <c r="AE899" s="1"/>
      <c r="AF899" s="1"/>
      <c r="AG899" s="1"/>
      <c r="AH899" s="1"/>
    </row>
    <row r="900" spans="2:34" x14ac:dyDescent="0.25">
      <c r="B900" s="99"/>
      <c r="C900" s="80"/>
      <c r="D900" s="14"/>
      <c r="E900" s="14"/>
      <c r="F900" s="15"/>
      <c r="G900" s="54"/>
      <c r="AE900" s="1"/>
      <c r="AF900" s="1"/>
      <c r="AG900" s="1"/>
      <c r="AH900" s="1"/>
    </row>
    <row r="901" spans="2:34" x14ac:dyDescent="0.25">
      <c r="B901" s="99"/>
      <c r="C901" s="80"/>
      <c r="D901" s="14"/>
      <c r="E901" s="14"/>
      <c r="F901" s="15"/>
      <c r="G901" s="54"/>
      <c r="AE901" s="1"/>
      <c r="AF901" s="1"/>
      <c r="AG901" s="1"/>
      <c r="AH901" s="1"/>
    </row>
    <row r="902" spans="2:34" x14ac:dyDescent="0.25">
      <c r="B902" s="99"/>
      <c r="C902" s="80"/>
      <c r="D902" s="14"/>
      <c r="E902" s="14"/>
      <c r="F902" s="15"/>
      <c r="G902" s="54"/>
      <c r="AE902" s="1"/>
      <c r="AF902" s="1"/>
      <c r="AG902" s="1"/>
      <c r="AH902" s="1"/>
    </row>
    <row r="903" spans="2:34" x14ac:dyDescent="0.25">
      <c r="B903" s="99"/>
      <c r="C903" s="80"/>
      <c r="D903" s="14"/>
      <c r="E903" s="14"/>
      <c r="F903" s="15"/>
      <c r="G903" s="54"/>
      <c r="AE903" s="1"/>
      <c r="AF903" s="1"/>
      <c r="AG903" s="1"/>
      <c r="AH903" s="1"/>
    </row>
    <row r="904" spans="2:34" x14ac:dyDescent="0.25">
      <c r="B904" s="99"/>
      <c r="C904" s="80"/>
      <c r="D904" s="14"/>
      <c r="E904" s="14"/>
      <c r="F904" s="15"/>
      <c r="G904" s="54"/>
      <c r="AE904" s="1"/>
      <c r="AF904" s="1"/>
      <c r="AG904" s="1"/>
      <c r="AH904" s="1"/>
    </row>
    <row r="905" spans="2:34" x14ac:dyDescent="0.25">
      <c r="B905" s="99"/>
      <c r="C905" s="80"/>
      <c r="D905" s="14"/>
      <c r="E905" s="14"/>
      <c r="F905" s="15"/>
      <c r="G905" s="54"/>
      <c r="AE905" s="1"/>
      <c r="AF905" s="1"/>
      <c r="AG905" s="1"/>
      <c r="AH905" s="1"/>
    </row>
    <row r="906" spans="2:34" x14ac:dyDescent="0.25">
      <c r="B906" s="99"/>
      <c r="C906" s="80"/>
      <c r="D906" s="14"/>
      <c r="E906" s="14"/>
      <c r="F906" s="15"/>
      <c r="G906" s="54"/>
      <c r="AE906" s="1"/>
      <c r="AF906" s="1"/>
      <c r="AG906" s="1"/>
      <c r="AH906" s="1"/>
    </row>
    <row r="907" spans="2:34" x14ac:dyDescent="0.25">
      <c r="B907" s="99"/>
      <c r="C907" s="80"/>
      <c r="D907" s="14"/>
      <c r="E907" s="14"/>
      <c r="F907" s="15"/>
      <c r="G907" s="54"/>
      <c r="AE907" s="1"/>
      <c r="AF907" s="1"/>
      <c r="AG907" s="1"/>
      <c r="AH907" s="1"/>
    </row>
    <row r="908" spans="2:34" x14ac:dyDescent="0.25">
      <c r="B908" s="99"/>
      <c r="C908" s="80"/>
      <c r="D908" s="14"/>
      <c r="E908" s="14"/>
      <c r="F908" s="15"/>
      <c r="G908" s="54"/>
      <c r="AE908" s="1"/>
      <c r="AF908" s="1"/>
      <c r="AG908" s="1"/>
      <c r="AH908" s="1"/>
    </row>
    <row r="909" spans="2:34" x14ac:dyDescent="0.25">
      <c r="B909" s="99"/>
      <c r="C909" s="80"/>
      <c r="D909" s="14"/>
      <c r="E909" s="14"/>
      <c r="F909" s="15"/>
      <c r="G909" s="54"/>
      <c r="AE909" s="1"/>
      <c r="AF909" s="1"/>
      <c r="AG909" s="1"/>
      <c r="AH909" s="1"/>
    </row>
    <row r="910" spans="2:34" x14ac:dyDescent="0.25">
      <c r="B910" s="99"/>
      <c r="C910" s="80"/>
      <c r="D910" s="14"/>
      <c r="E910" s="14"/>
      <c r="F910" s="15"/>
      <c r="G910" s="54"/>
      <c r="AE910" s="1"/>
      <c r="AF910" s="1"/>
      <c r="AG910" s="1"/>
      <c r="AH910" s="1"/>
    </row>
    <row r="911" spans="2:34" x14ac:dyDescent="0.25">
      <c r="B911" s="99"/>
      <c r="C911" s="80"/>
      <c r="D911" s="14"/>
      <c r="E911" s="14"/>
      <c r="F911" s="15"/>
      <c r="G911" s="54"/>
      <c r="AE911" s="1"/>
      <c r="AF911" s="1"/>
      <c r="AG911" s="1"/>
      <c r="AH911" s="1"/>
    </row>
    <row r="912" spans="2:34" x14ac:dyDescent="0.25">
      <c r="B912" s="99"/>
      <c r="C912" s="80"/>
      <c r="D912" s="14"/>
      <c r="E912" s="14"/>
      <c r="F912" s="15"/>
      <c r="G912" s="54"/>
      <c r="AE912" s="1"/>
      <c r="AF912" s="1"/>
      <c r="AG912" s="1"/>
      <c r="AH912" s="1"/>
    </row>
    <row r="913" spans="2:34" x14ac:dyDescent="0.25">
      <c r="B913" s="99"/>
      <c r="C913" s="80"/>
      <c r="D913" s="14"/>
      <c r="E913" s="14"/>
      <c r="F913" s="15"/>
      <c r="G913" s="54"/>
      <c r="AE913" s="1"/>
      <c r="AF913" s="1"/>
      <c r="AG913" s="1"/>
      <c r="AH913" s="1"/>
    </row>
    <row r="914" spans="2:34" x14ac:dyDescent="0.25">
      <c r="B914" s="99"/>
      <c r="C914" s="80"/>
      <c r="D914" s="14"/>
      <c r="E914" s="14"/>
      <c r="F914" s="15"/>
      <c r="G914" s="54"/>
      <c r="AE914" s="1"/>
      <c r="AF914" s="1"/>
      <c r="AG914" s="1"/>
      <c r="AH914" s="1"/>
    </row>
    <row r="915" spans="2:34" x14ac:dyDescent="0.25">
      <c r="B915" s="99"/>
      <c r="C915" s="80"/>
      <c r="D915" s="14"/>
      <c r="E915" s="14"/>
      <c r="F915" s="15"/>
      <c r="G915" s="54"/>
      <c r="AE915" s="1"/>
      <c r="AF915" s="1"/>
      <c r="AG915" s="1"/>
      <c r="AH915" s="1"/>
    </row>
    <row r="916" spans="2:34" x14ac:dyDescent="0.25">
      <c r="B916" s="99"/>
      <c r="C916" s="80"/>
      <c r="D916" s="14"/>
      <c r="E916" s="14"/>
      <c r="F916" s="15"/>
      <c r="G916" s="54"/>
      <c r="AE916" s="1"/>
      <c r="AF916" s="1"/>
      <c r="AG916" s="1"/>
      <c r="AH916" s="1"/>
    </row>
    <row r="917" spans="2:34" x14ac:dyDescent="0.25">
      <c r="B917" s="99"/>
      <c r="C917" s="80"/>
      <c r="D917" s="14"/>
      <c r="E917" s="14"/>
      <c r="F917" s="15"/>
      <c r="G917" s="54"/>
      <c r="AE917" s="1"/>
      <c r="AF917" s="1"/>
      <c r="AG917" s="1"/>
      <c r="AH917" s="1"/>
    </row>
    <row r="918" spans="2:34" x14ac:dyDescent="0.25">
      <c r="B918" s="99"/>
      <c r="C918" s="80"/>
      <c r="D918" s="14"/>
      <c r="E918" s="14"/>
      <c r="F918" s="15"/>
      <c r="G918" s="54"/>
      <c r="AE918" s="1"/>
      <c r="AF918" s="1"/>
      <c r="AG918" s="1"/>
      <c r="AH918" s="1"/>
    </row>
    <row r="919" spans="2:34" x14ac:dyDescent="0.25">
      <c r="B919" s="99"/>
      <c r="C919" s="80"/>
      <c r="D919" s="14"/>
      <c r="E919" s="14"/>
      <c r="F919" s="15"/>
      <c r="G919" s="54"/>
      <c r="AE919" s="1"/>
      <c r="AF919" s="1"/>
      <c r="AG919" s="1"/>
      <c r="AH919" s="1"/>
    </row>
    <row r="920" spans="2:34" x14ac:dyDescent="0.25">
      <c r="B920" s="99"/>
      <c r="C920" s="80"/>
      <c r="D920" s="14"/>
      <c r="E920" s="14"/>
      <c r="F920" s="15"/>
      <c r="G920" s="54"/>
      <c r="AE920" s="1"/>
      <c r="AF920" s="1"/>
      <c r="AG920" s="1"/>
      <c r="AH920" s="1"/>
    </row>
    <row r="921" spans="2:34" x14ac:dyDescent="0.25">
      <c r="B921" s="99"/>
      <c r="C921" s="80"/>
      <c r="D921" s="14"/>
      <c r="E921" s="14"/>
      <c r="F921" s="15"/>
      <c r="G921" s="54"/>
      <c r="AE921" s="1"/>
      <c r="AF921" s="1"/>
      <c r="AG921" s="1"/>
      <c r="AH921" s="1"/>
    </row>
    <row r="922" spans="2:34" x14ac:dyDescent="0.25">
      <c r="B922" s="99"/>
      <c r="C922" s="80"/>
      <c r="D922" s="14"/>
      <c r="E922" s="14"/>
      <c r="F922" s="15"/>
      <c r="G922" s="54"/>
      <c r="AE922" s="1"/>
      <c r="AF922" s="1"/>
      <c r="AG922" s="1"/>
      <c r="AH922" s="1"/>
    </row>
    <row r="923" spans="2:34" x14ac:dyDescent="0.25">
      <c r="B923" s="99"/>
      <c r="C923" s="80"/>
      <c r="D923" s="14"/>
      <c r="E923" s="14"/>
      <c r="F923" s="15"/>
      <c r="G923" s="54"/>
      <c r="AE923" s="1"/>
      <c r="AF923" s="1"/>
      <c r="AG923" s="1"/>
      <c r="AH923" s="1"/>
    </row>
    <row r="924" spans="2:34" x14ac:dyDescent="0.25">
      <c r="B924" s="99"/>
      <c r="C924" s="80"/>
      <c r="D924" s="14"/>
      <c r="E924" s="14"/>
      <c r="F924" s="15"/>
      <c r="G924" s="54"/>
      <c r="AE924" s="1"/>
      <c r="AF924" s="1"/>
      <c r="AG924" s="1"/>
      <c r="AH924" s="1"/>
    </row>
    <row r="925" spans="2:34" x14ac:dyDescent="0.25">
      <c r="B925" s="99"/>
      <c r="C925" s="80"/>
      <c r="D925" s="14"/>
      <c r="E925" s="14"/>
      <c r="F925" s="15"/>
      <c r="G925" s="54"/>
      <c r="AE925" s="1"/>
      <c r="AF925" s="1"/>
      <c r="AG925" s="1"/>
      <c r="AH925" s="1"/>
    </row>
    <row r="926" spans="2:34" x14ac:dyDescent="0.25">
      <c r="B926" s="99"/>
      <c r="C926" s="80"/>
      <c r="D926" s="14"/>
      <c r="E926" s="14"/>
      <c r="F926" s="15"/>
      <c r="G926" s="54"/>
      <c r="AE926" s="1"/>
      <c r="AF926" s="1"/>
      <c r="AG926" s="1"/>
      <c r="AH926" s="1"/>
    </row>
    <row r="927" spans="2:34" x14ac:dyDescent="0.25">
      <c r="B927" s="99"/>
      <c r="C927" s="80"/>
      <c r="D927" s="14"/>
      <c r="E927" s="14"/>
      <c r="F927" s="15"/>
      <c r="G927" s="54"/>
      <c r="AE927" s="1"/>
      <c r="AF927" s="1"/>
      <c r="AG927" s="1"/>
      <c r="AH927" s="1"/>
    </row>
    <row r="928" spans="2:34" x14ac:dyDescent="0.25">
      <c r="B928" s="99"/>
      <c r="C928" s="80"/>
      <c r="D928" s="14"/>
      <c r="E928" s="14"/>
      <c r="F928" s="15"/>
      <c r="G928" s="54"/>
      <c r="AE928" s="1"/>
      <c r="AF928" s="1"/>
      <c r="AG928" s="1"/>
      <c r="AH928" s="1"/>
    </row>
    <row r="929" spans="2:34" x14ac:dyDescent="0.25">
      <c r="B929" s="99"/>
      <c r="C929" s="80"/>
      <c r="D929" s="14"/>
      <c r="E929" s="14"/>
      <c r="F929" s="15"/>
      <c r="G929" s="54"/>
      <c r="AE929" s="1"/>
      <c r="AF929" s="1"/>
      <c r="AG929" s="1"/>
      <c r="AH929" s="1"/>
    </row>
    <row r="930" spans="2:34" x14ac:dyDescent="0.25">
      <c r="B930" s="99"/>
      <c r="C930" s="80"/>
      <c r="D930" s="14"/>
      <c r="E930" s="14"/>
      <c r="F930" s="15"/>
      <c r="G930" s="54"/>
      <c r="AE930" s="1"/>
      <c r="AF930" s="1"/>
      <c r="AG930" s="1"/>
      <c r="AH930" s="1"/>
    </row>
    <row r="931" spans="2:34" x14ac:dyDescent="0.25">
      <c r="B931" s="99"/>
      <c r="C931" s="80"/>
      <c r="D931" s="14"/>
      <c r="E931" s="14"/>
      <c r="F931" s="15"/>
      <c r="G931" s="54"/>
      <c r="AE931" s="1"/>
      <c r="AF931" s="1"/>
      <c r="AG931" s="1"/>
      <c r="AH931" s="1"/>
    </row>
    <row r="932" spans="2:34" x14ac:dyDescent="0.25">
      <c r="B932" s="99"/>
      <c r="C932" s="80"/>
      <c r="D932" s="14"/>
      <c r="E932" s="14"/>
      <c r="F932" s="15"/>
      <c r="G932" s="54"/>
      <c r="AE932" s="1"/>
      <c r="AF932" s="1"/>
      <c r="AG932" s="1"/>
      <c r="AH932" s="1"/>
    </row>
    <row r="933" spans="2:34" x14ac:dyDescent="0.25">
      <c r="B933" s="99"/>
      <c r="C933" s="80"/>
      <c r="D933" s="14"/>
      <c r="E933" s="14"/>
      <c r="F933" s="15"/>
      <c r="G933" s="54"/>
      <c r="AE933" s="1"/>
      <c r="AF933" s="1"/>
      <c r="AG933" s="1"/>
      <c r="AH933" s="1"/>
    </row>
    <row r="934" spans="2:34" x14ac:dyDescent="0.25">
      <c r="B934" s="99"/>
      <c r="C934" s="80"/>
      <c r="D934" s="14"/>
      <c r="E934" s="14"/>
      <c r="F934" s="15"/>
      <c r="G934" s="54"/>
      <c r="AE934" s="1"/>
      <c r="AF934" s="1"/>
      <c r="AG934" s="1"/>
      <c r="AH934" s="1"/>
    </row>
    <row r="935" spans="2:34" x14ac:dyDescent="0.25">
      <c r="B935" s="99"/>
      <c r="C935" s="80"/>
      <c r="D935" s="14"/>
      <c r="E935" s="14"/>
      <c r="F935" s="15"/>
      <c r="G935" s="54"/>
      <c r="AE935" s="1"/>
      <c r="AF935" s="1"/>
      <c r="AG935" s="1"/>
      <c r="AH935" s="1"/>
    </row>
    <row r="936" spans="2:34" x14ac:dyDescent="0.25">
      <c r="B936" s="99"/>
      <c r="C936" s="80"/>
      <c r="D936" s="14"/>
      <c r="E936" s="14"/>
      <c r="F936" s="15"/>
      <c r="G936" s="54"/>
      <c r="AE936" s="1"/>
      <c r="AF936" s="1"/>
      <c r="AG936" s="1"/>
      <c r="AH936" s="1"/>
    </row>
    <row r="937" spans="2:34" x14ac:dyDescent="0.25">
      <c r="B937" s="99"/>
      <c r="C937" s="80"/>
      <c r="D937" s="14"/>
      <c r="E937" s="14"/>
      <c r="F937" s="15"/>
      <c r="G937" s="54"/>
      <c r="AE937" s="1"/>
      <c r="AF937" s="1"/>
      <c r="AG937" s="1"/>
      <c r="AH937" s="1"/>
    </row>
    <row r="938" spans="2:34" x14ac:dyDescent="0.25">
      <c r="B938" s="99"/>
      <c r="C938" s="80"/>
      <c r="D938" s="14"/>
      <c r="E938" s="14"/>
      <c r="F938" s="15"/>
      <c r="G938" s="54"/>
      <c r="AE938" s="1"/>
      <c r="AF938" s="1"/>
      <c r="AG938" s="1"/>
      <c r="AH938" s="1"/>
    </row>
    <row r="939" spans="2:34" x14ac:dyDescent="0.25">
      <c r="B939" s="99"/>
      <c r="C939" s="80"/>
      <c r="D939" s="14"/>
      <c r="E939" s="14"/>
      <c r="F939" s="15"/>
      <c r="G939" s="54"/>
      <c r="AE939" s="1"/>
      <c r="AF939" s="1"/>
      <c r="AG939" s="1"/>
      <c r="AH939" s="1"/>
    </row>
    <row r="940" spans="2:34" x14ac:dyDescent="0.25">
      <c r="B940" s="99"/>
      <c r="C940" s="80"/>
      <c r="D940" s="14"/>
      <c r="E940" s="14"/>
      <c r="F940" s="15"/>
      <c r="G940" s="54"/>
      <c r="AE940" s="1"/>
      <c r="AF940" s="1"/>
      <c r="AG940" s="1"/>
      <c r="AH940" s="1"/>
    </row>
    <row r="941" spans="2:34" x14ac:dyDescent="0.25">
      <c r="B941" s="99"/>
      <c r="C941" s="80"/>
      <c r="D941" s="14"/>
      <c r="E941" s="14"/>
      <c r="F941" s="15"/>
      <c r="G941" s="54"/>
      <c r="AE941" s="1"/>
      <c r="AF941" s="1"/>
      <c r="AG941" s="1"/>
      <c r="AH941" s="1"/>
    </row>
    <row r="942" spans="2:34" x14ac:dyDescent="0.25">
      <c r="B942" s="99"/>
      <c r="C942" s="80"/>
      <c r="D942" s="14"/>
      <c r="E942" s="14"/>
      <c r="F942" s="15"/>
      <c r="G942" s="54"/>
      <c r="AE942" s="1"/>
      <c r="AF942" s="1"/>
      <c r="AG942" s="1"/>
      <c r="AH942" s="1"/>
    </row>
    <row r="943" spans="2:34" x14ac:dyDescent="0.25">
      <c r="B943" s="99"/>
      <c r="C943" s="80"/>
      <c r="D943" s="14"/>
      <c r="E943" s="14"/>
      <c r="F943" s="15"/>
      <c r="G943" s="54"/>
      <c r="AE943" s="1"/>
      <c r="AF943" s="1"/>
      <c r="AG943" s="1"/>
      <c r="AH943" s="1"/>
    </row>
    <row r="944" spans="2:34" x14ac:dyDescent="0.25">
      <c r="B944" s="99"/>
      <c r="C944" s="80"/>
      <c r="D944" s="14"/>
      <c r="E944" s="14"/>
      <c r="F944" s="15"/>
      <c r="G944" s="54"/>
      <c r="AE944" s="1"/>
      <c r="AF944" s="1"/>
      <c r="AG944" s="1"/>
      <c r="AH944" s="1"/>
    </row>
    <row r="945" spans="2:34" x14ac:dyDescent="0.25">
      <c r="B945" s="99"/>
      <c r="C945" s="80"/>
      <c r="D945" s="14"/>
      <c r="E945" s="14"/>
      <c r="F945" s="15"/>
      <c r="G945" s="54"/>
      <c r="AE945" s="1"/>
      <c r="AF945" s="1"/>
      <c r="AG945" s="1"/>
      <c r="AH945" s="1"/>
    </row>
    <row r="946" spans="2:34" x14ac:dyDescent="0.25">
      <c r="B946" s="99"/>
      <c r="C946" s="80"/>
      <c r="D946" s="14"/>
      <c r="E946" s="14"/>
      <c r="F946" s="15"/>
      <c r="G946" s="54"/>
      <c r="AE946" s="1"/>
      <c r="AF946" s="1"/>
      <c r="AG946" s="1"/>
      <c r="AH946" s="1"/>
    </row>
    <row r="947" spans="2:34" x14ac:dyDescent="0.25">
      <c r="B947" s="99"/>
      <c r="C947" s="80"/>
      <c r="D947" s="14"/>
      <c r="E947" s="14"/>
      <c r="F947" s="15"/>
      <c r="G947" s="54"/>
      <c r="AE947" s="1"/>
      <c r="AF947" s="1"/>
      <c r="AG947" s="1"/>
      <c r="AH947" s="1"/>
    </row>
    <row r="948" spans="2:34" x14ac:dyDescent="0.25">
      <c r="B948" s="99"/>
      <c r="C948" s="80"/>
      <c r="D948" s="14"/>
      <c r="E948" s="14"/>
      <c r="F948" s="15"/>
      <c r="G948" s="54"/>
      <c r="AE948" s="1"/>
      <c r="AF948" s="1"/>
      <c r="AG948" s="1"/>
      <c r="AH948" s="1"/>
    </row>
    <row r="949" spans="2:34" x14ac:dyDescent="0.25">
      <c r="B949" s="99"/>
      <c r="C949" s="80"/>
      <c r="D949" s="14"/>
      <c r="E949" s="14"/>
      <c r="F949" s="15"/>
      <c r="G949" s="54"/>
      <c r="AE949" s="1"/>
      <c r="AF949" s="1"/>
      <c r="AG949" s="1"/>
      <c r="AH949" s="1"/>
    </row>
    <row r="950" spans="2:34" x14ac:dyDescent="0.25">
      <c r="B950" s="99"/>
      <c r="C950" s="80"/>
      <c r="D950" s="14"/>
      <c r="E950" s="14"/>
      <c r="F950" s="15"/>
      <c r="G950" s="54"/>
      <c r="AE950" s="1"/>
      <c r="AF950" s="1"/>
      <c r="AG950" s="1"/>
      <c r="AH950" s="1"/>
    </row>
    <row r="951" spans="2:34" x14ac:dyDescent="0.25">
      <c r="B951" s="99"/>
      <c r="C951" s="80"/>
      <c r="D951" s="14"/>
      <c r="E951" s="14"/>
      <c r="F951" s="15"/>
      <c r="G951" s="54"/>
      <c r="AE951" s="1"/>
      <c r="AF951" s="1"/>
      <c r="AG951" s="1"/>
      <c r="AH951" s="1"/>
    </row>
    <row r="952" spans="2:34" x14ac:dyDescent="0.25">
      <c r="B952" s="99"/>
      <c r="C952" s="80"/>
      <c r="D952" s="14"/>
      <c r="E952" s="14"/>
      <c r="F952" s="15"/>
      <c r="G952" s="54"/>
      <c r="AE952" s="1"/>
      <c r="AF952" s="1"/>
      <c r="AG952" s="1"/>
      <c r="AH952" s="1"/>
    </row>
    <row r="953" spans="2:34" x14ac:dyDescent="0.25">
      <c r="B953" s="99"/>
      <c r="C953" s="80"/>
      <c r="D953" s="14"/>
      <c r="E953" s="14"/>
      <c r="F953" s="15"/>
      <c r="G953" s="54"/>
      <c r="AE953" s="1"/>
      <c r="AF953" s="1"/>
      <c r="AG953" s="1"/>
      <c r="AH953" s="1"/>
    </row>
    <row r="954" spans="2:34" x14ac:dyDescent="0.25">
      <c r="B954" s="99"/>
      <c r="C954" s="80"/>
      <c r="D954" s="14"/>
      <c r="E954" s="14"/>
      <c r="F954" s="15"/>
      <c r="G954" s="54"/>
      <c r="AE954" s="1"/>
      <c r="AF954" s="1"/>
      <c r="AG954" s="1"/>
      <c r="AH954" s="1"/>
    </row>
    <row r="955" spans="2:34" x14ac:dyDescent="0.25">
      <c r="B955" s="99"/>
      <c r="C955" s="80"/>
      <c r="D955" s="14"/>
      <c r="E955" s="14"/>
      <c r="F955" s="15"/>
      <c r="G955" s="54"/>
      <c r="AE955" s="1"/>
      <c r="AF955" s="1"/>
      <c r="AG955" s="1"/>
      <c r="AH955" s="1"/>
    </row>
    <row r="956" spans="2:34" x14ac:dyDescent="0.25">
      <c r="B956" s="99"/>
      <c r="C956" s="80"/>
      <c r="D956" s="14"/>
      <c r="E956" s="14"/>
      <c r="F956" s="15"/>
      <c r="G956" s="54"/>
      <c r="AE956" s="1"/>
      <c r="AF956" s="1"/>
      <c r="AG956" s="1"/>
      <c r="AH956" s="1"/>
    </row>
    <row r="957" spans="2:34" x14ac:dyDescent="0.25">
      <c r="B957" s="99"/>
      <c r="C957" s="80"/>
      <c r="D957" s="14"/>
      <c r="E957" s="14"/>
      <c r="F957" s="15"/>
      <c r="G957" s="54"/>
      <c r="AE957" s="1"/>
      <c r="AF957" s="1"/>
      <c r="AG957" s="1"/>
      <c r="AH957" s="1"/>
    </row>
    <row r="958" spans="2:34" x14ac:dyDescent="0.25">
      <c r="B958" s="99"/>
      <c r="C958" s="80"/>
      <c r="D958" s="14"/>
      <c r="E958" s="14"/>
      <c r="F958" s="15"/>
      <c r="G958" s="54"/>
      <c r="AE958" s="1"/>
      <c r="AF958" s="1"/>
      <c r="AG958" s="1"/>
      <c r="AH958" s="1"/>
    </row>
    <row r="959" spans="2:34" x14ac:dyDescent="0.25">
      <c r="B959" s="99"/>
      <c r="C959" s="80"/>
      <c r="D959" s="14"/>
      <c r="E959" s="14"/>
      <c r="F959" s="15"/>
      <c r="G959" s="54"/>
      <c r="AE959" s="1"/>
      <c r="AF959" s="1"/>
      <c r="AG959" s="1"/>
      <c r="AH959" s="1"/>
    </row>
    <row r="960" spans="2:34" x14ac:dyDescent="0.25">
      <c r="B960" s="99"/>
      <c r="C960" s="80"/>
      <c r="D960" s="14"/>
      <c r="E960" s="14"/>
      <c r="F960" s="15"/>
      <c r="G960" s="54"/>
      <c r="AE960" s="1"/>
      <c r="AF960" s="1"/>
      <c r="AG960" s="1"/>
      <c r="AH960" s="1"/>
    </row>
    <row r="961" spans="2:34" x14ac:dyDescent="0.25">
      <c r="B961" s="99"/>
      <c r="C961" s="80"/>
      <c r="D961" s="14"/>
      <c r="E961" s="14"/>
      <c r="F961" s="15"/>
      <c r="G961" s="54"/>
      <c r="AE961" s="1"/>
      <c r="AF961" s="1"/>
      <c r="AG961" s="1"/>
      <c r="AH961" s="1"/>
    </row>
    <row r="962" spans="2:34" x14ac:dyDescent="0.25">
      <c r="B962" s="99"/>
      <c r="C962" s="80"/>
      <c r="D962" s="14"/>
      <c r="E962" s="14"/>
      <c r="F962" s="15"/>
      <c r="G962" s="54"/>
      <c r="AE962" s="1"/>
      <c r="AF962" s="1"/>
      <c r="AG962" s="1"/>
      <c r="AH962" s="1"/>
    </row>
    <row r="963" spans="2:34" x14ac:dyDescent="0.25">
      <c r="B963" s="99"/>
      <c r="C963" s="80"/>
      <c r="D963" s="14"/>
      <c r="E963" s="14"/>
      <c r="F963" s="15"/>
      <c r="G963" s="54"/>
      <c r="AE963" s="1"/>
      <c r="AF963" s="1"/>
      <c r="AG963" s="1"/>
      <c r="AH963" s="1"/>
    </row>
    <row r="964" spans="2:34" x14ac:dyDescent="0.25">
      <c r="B964" s="99"/>
      <c r="C964" s="80"/>
      <c r="D964" s="14"/>
      <c r="E964" s="14"/>
      <c r="F964" s="15"/>
      <c r="G964" s="54"/>
      <c r="AE964" s="1"/>
      <c r="AF964" s="1"/>
      <c r="AG964" s="1"/>
      <c r="AH964" s="1"/>
    </row>
    <row r="965" spans="2:34" x14ac:dyDescent="0.25">
      <c r="B965" s="99"/>
      <c r="C965" s="80"/>
      <c r="D965" s="14"/>
      <c r="E965" s="14"/>
      <c r="F965" s="15"/>
      <c r="G965" s="54"/>
      <c r="AE965" s="1"/>
      <c r="AF965" s="1"/>
      <c r="AG965" s="1"/>
      <c r="AH965" s="1"/>
    </row>
    <row r="966" spans="2:34" x14ac:dyDescent="0.25">
      <c r="B966" s="99"/>
      <c r="C966" s="80"/>
      <c r="D966" s="14"/>
      <c r="E966" s="14"/>
      <c r="F966" s="15"/>
      <c r="G966" s="54"/>
      <c r="AE966" s="1"/>
      <c r="AF966" s="1"/>
      <c r="AG966" s="1"/>
      <c r="AH966" s="1"/>
    </row>
    <row r="967" spans="2:34" x14ac:dyDescent="0.25">
      <c r="B967" s="99"/>
      <c r="C967" s="80"/>
      <c r="D967" s="14"/>
      <c r="E967" s="14"/>
      <c r="F967" s="15"/>
      <c r="G967" s="54"/>
      <c r="AE967" s="1"/>
      <c r="AF967" s="1"/>
      <c r="AG967" s="1"/>
      <c r="AH967" s="1"/>
    </row>
    <row r="968" spans="2:34" x14ac:dyDescent="0.25">
      <c r="B968" s="99"/>
      <c r="C968" s="80"/>
      <c r="D968" s="14"/>
      <c r="E968" s="14"/>
      <c r="F968" s="15"/>
      <c r="G968" s="54"/>
      <c r="AE968" s="1"/>
      <c r="AF968" s="1"/>
      <c r="AG968" s="1"/>
      <c r="AH968" s="1"/>
    </row>
    <row r="969" spans="2:34" x14ac:dyDescent="0.25">
      <c r="B969" s="99"/>
      <c r="C969" s="80"/>
      <c r="D969" s="14"/>
      <c r="E969" s="14"/>
      <c r="F969" s="15"/>
      <c r="G969" s="54"/>
      <c r="AE969" s="1"/>
      <c r="AF969" s="1"/>
      <c r="AG969" s="1"/>
      <c r="AH969" s="1"/>
    </row>
    <row r="970" spans="2:34" x14ac:dyDescent="0.25">
      <c r="B970" s="99"/>
      <c r="C970" s="80"/>
      <c r="D970" s="14"/>
      <c r="E970" s="14"/>
      <c r="F970" s="15"/>
      <c r="G970" s="54"/>
      <c r="AE970" s="1"/>
      <c r="AF970" s="1"/>
      <c r="AG970" s="1"/>
      <c r="AH970" s="1"/>
    </row>
    <row r="971" spans="2:34" x14ac:dyDescent="0.25">
      <c r="B971" s="99"/>
      <c r="C971" s="80"/>
      <c r="D971" s="14"/>
      <c r="E971" s="14"/>
      <c r="F971" s="15"/>
      <c r="G971" s="54"/>
      <c r="AE971" s="1"/>
      <c r="AF971" s="1"/>
      <c r="AG971" s="1"/>
      <c r="AH971" s="1"/>
    </row>
    <row r="972" spans="2:34" x14ac:dyDescent="0.25">
      <c r="B972" s="99"/>
      <c r="C972" s="80"/>
      <c r="D972" s="14"/>
      <c r="E972" s="14"/>
      <c r="F972" s="15"/>
      <c r="G972" s="54"/>
      <c r="AE972" s="1"/>
      <c r="AF972" s="1"/>
      <c r="AG972" s="1"/>
      <c r="AH972" s="1"/>
    </row>
    <row r="973" spans="2:34" x14ac:dyDescent="0.25">
      <c r="B973" s="99"/>
      <c r="C973" s="80"/>
      <c r="D973" s="14"/>
      <c r="E973" s="14"/>
      <c r="F973" s="15"/>
      <c r="G973" s="54"/>
      <c r="AE973" s="1"/>
      <c r="AF973" s="1"/>
      <c r="AG973" s="1"/>
      <c r="AH973" s="1"/>
    </row>
    <row r="974" spans="2:34" x14ac:dyDescent="0.25">
      <c r="B974" s="99"/>
      <c r="C974" s="80"/>
      <c r="D974" s="14"/>
      <c r="E974" s="14"/>
      <c r="F974" s="15"/>
      <c r="G974" s="54"/>
      <c r="AE974" s="1"/>
      <c r="AF974" s="1"/>
      <c r="AG974" s="1"/>
      <c r="AH974" s="1"/>
    </row>
    <row r="975" spans="2:34" x14ac:dyDescent="0.25">
      <c r="B975" s="99"/>
      <c r="C975" s="80"/>
      <c r="D975" s="14"/>
      <c r="E975" s="14"/>
      <c r="F975" s="15"/>
      <c r="G975" s="54"/>
      <c r="AE975" s="1"/>
      <c r="AF975" s="1"/>
      <c r="AG975" s="1"/>
      <c r="AH975" s="1"/>
    </row>
    <row r="976" spans="2:34" x14ac:dyDescent="0.25">
      <c r="B976" s="99"/>
      <c r="C976" s="80"/>
      <c r="D976" s="14"/>
      <c r="E976" s="14"/>
      <c r="F976" s="15"/>
      <c r="G976" s="54"/>
      <c r="AE976" s="1"/>
      <c r="AF976" s="1"/>
      <c r="AG976" s="1"/>
      <c r="AH976" s="1"/>
    </row>
    <row r="977" spans="2:34" x14ac:dyDescent="0.25">
      <c r="B977" s="99"/>
      <c r="C977" s="80"/>
      <c r="D977" s="14"/>
      <c r="E977" s="14"/>
      <c r="F977" s="15"/>
      <c r="G977" s="54"/>
      <c r="AE977" s="1"/>
      <c r="AF977" s="1"/>
      <c r="AG977" s="1"/>
      <c r="AH977" s="1"/>
    </row>
    <row r="978" spans="2:34" x14ac:dyDescent="0.25">
      <c r="B978" s="99"/>
      <c r="C978" s="80"/>
      <c r="D978" s="14"/>
      <c r="E978" s="14"/>
      <c r="F978" s="15"/>
      <c r="G978" s="54"/>
      <c r="AE978" s="1"/>
      <c r="AF978" s="1"/>
      <c r="AG978" s="1"/>
      <c r="AH978" s="1"/>
    </row>
    <row r="979" spans="2:34" x14ac:dyDescent="0.25">
      <c r="B979" s="99"/>
      <c r="C979" s="80"/>
      <c r="D979" s="14"/>
      <c r="E979" s="14"/>
      <c r="F979" s="15"/>
      <c r="G979" s="54"/>
      <c r="AE979" s="1"/>
      <c r="AF979" s="1"/>
      <c r="AG979" s="1"/>
      <c r="AH979" s="1"/>
    </row>
    <row r="980" spans="2:34" x14ac:dyDescent="0.25">
      <c r="B980" s="99"/>
      <c r="C980" s="80"/>
      <c r="D980" s="14"/>
      <c r="E980" s="14"/>
      <c r="F980" s="15"/>
      <c r="G980" s="54"/>
      <c r="AE980" s="1"/>
      <c r="AF980" s="1"/>
      <c r="AG980" s="1"/>
      <c r="AH980" s="1"/>
    </row>
    <row r="981" spans="2:34" x14ac:dyDescent="0.25">
      <c r="B981" s="99"/>
      <c r="C981" s="80"/>
      <c r="D981" s="14"/>
      <c r="E981" s="14"/>
      <c r="F981" s="15"/>
      <c r="G981" s="54"/>
      <c r="AE981" s="1"/>
      <c r="AF981" s="1"/>
      <c r="AG981" s="1"/>
      <c r="AH981" s="1"/>
    </row>
    <row r="982" spans="2:34" x14ac:dyDescent="0.25">
      <c r="B982" s="99"/>
      <c r="C982" s="80"/>
      <c r="D982" s="14"/>
      <c r="E982" s="14"/>
      <c r="F982" s="15"/>
      <c r="G982" s="54"/>
      <c r="AE982" s="1"/>
      <c r="AF982" s="1"/>
      <c r="AG982" s="1"/>
      <c r="AH982" s="1"/>
    </row>
    <row r="983" spans="2:34" x14ac:dyDescent="0.25">
      <c r="B983" s="99"/>
      <c r="C983" s="80"/>
      <c r="D983" s="14"/>
      <c r="E983" s="14"/>
      <c r="F983" s="15"/>
      <c r="G983" s="54"/>
      <c r="AE983" s="1"/>
      <c r="AF983" s="1"/>
      <c r="AG983" s="1"/>
      <c r="AH983" s="1"/>
    </row>
    <row r="984" spans="2:34" x14ac:dyDescent="0.25">
      <c r="B984" s="99"/>
      <c r="C984" s="80"/>
      <c r="D984" s="14"/>
      <c r="E984" s="14"/>
      <c r="F984" s="15"/>
      <c r="G984" s="54"/>
      <c r="AE984" s="1"/>
      <c r="AF984" s="1"/>
      <c r="AG984" s="1"/>
      <c r="AH984" s="1"/>
    </row>
    <row r="985" spans="2:34" x14ac:dyDescent="0.25">
      <c r="B985" s="99"/>
      <c r="C985" s="80"/>
      <c r="D985" s="14"/>
      <c r="E985" s="14"/>
      <c r="F985" s="15"/>
      <c r="G985" s="54"/>
      <c r="AE985" s="1"/>
      <c r="AF985" s="1"/>
      <c r="AG985" s="1"/>
      <c r="AH985" s="1"/>
    </row>
    <row r="986" spans="2:34" x14ac:dyDescent="0.25">
      <c r="B986" s="99"/>
      <c r="C986" s="80"/>
      <c r="D986" s="14"/>
      <c r="E986" s="14"/>
      <c r="F986" s="15"/>
      <c r="G986" s="54"/>
      <c r="AE986" s="1"/>
      <c r="AF986" s="1"/>
      <c r="AG986" s="1"/>
      <c r="AH986" s="1"/>
    </row>
    <row r="987" spans="2:34" x14ac:dyDescent="0.25">
      <c r="B987" s="99"/>
      <c r="C987" s="80"/>
      <c r="D987" s="14"/>
      <c r="E987" s="14"/>
      <c r="F987" s="15"/>
      <c r="G987" s="54"/>
      <c r="AE987" s="1"/>
      <c r="AF987" s="1"/>
      <c r="AG987" s="1"/>
      <c r="AH987" s="1"/>
    </row>
    <row r="988" spans="2:34" x14ac:dyDescent="0.25">
      <c r="B988" s="99"/>
      <c r="C988" s="80"/>
      <c r="D988" s="14"/>
      <c r="E988" s="14"/>
      <c r="F988" s="15"/>
      <c r="G988" s="54"/>
      <c r="AE988" s="1"/>
      <c r="AF988" s="1"/>
      <c r="AG988" s="1"/>
      <c r="AH988" s="1"/>
    </row>
    <row r="989" spans="2:34" x14ac:dyDescent="0.25">
      <c r="B989" s="99"/>
      <c r="C989" s="80"/>
      <c r="D989" s="14"/>
      <c r="E989" s="14"/>
      <c r="F989" s="15"/>
      <c r="G989" s="54"/>
      <c r="AE989" s="1"/>
      <c r="AF989" s="1"/>
      <c r="AG989" s="1"/>
      <c r="AH989" s="1"/>
    </row>
    <row r="990" spans="2:34" x14ac:dyDescent="0.25">
      <c r="B990" s="99"/>
      <c r="C990" s="80"/>
      <c r="D990" s="14"/>
      <c r="E990" s="14"/>
      <c r="F990" s="15"/>
      <c r="G990" s="54"/>
      <c r="AE990" s="1"/>
      <c r="AF990" s="1"/>
      <c r="AG990" s="1"/>
      <c r="AH990" s="1"/>
    </row>
    <row r="991" spans="2:34" x14ac:dyDescent="0.25">
      <c r="B991" s="99"/>
      <c r="C991" s="80"/>
      <c r="D991" s="14"/>
      <c r="E991" s="14"/>
      <c r="F991" s="15"/>
      <c r="G991" s="54"/>
      <c r="AE991" s="1"/>
      <c r="AF991" s="1"/>
      <c r="AG991" s="1"/>
      <c r="AH991" s="1"/>
    </row>
    <row r="992" spans="2:34" x14ac:dyDescent="0.25">
      <c r="B992" s="99"/>
      <c r="C992" s="80"/>
      <c r="D992" s="14"/>
      <c r="E992" s="14"/>
      <c r="F992" s="15"/>
      <c r="G992" s="54"/>
      <c r="AE992" s="1"/>
      <c r="AF992" s="1"/>
      <c r="AG992" s="1"/>
      <c r="AH992" s="1"/>
    </row>
    <row r="993" spans="2:34" x14ac:dyDescent="0.25">
      <c r="B993" s="99"/>
      <c r="C993" s="80"/>
      <c r="D993" s="14"/>
      <c r="E993" s="14"/>
      <c r="F993" s="15"/>
      <c r="G993" s="54"/>
      <c r="AE993" s="1"/>
      <c r="AF993" s="1"/>
      <c r="AG993" s="1"/>
      <c r="AH993" s="1"/>
    </row>
    <row r="994" spans="2:34" x14ac:dyDescent="0.25">
      <c r="B994" s="99"/>
      <c r="C994" s="80"/>
      <c r="D994" s="14"/>
      <c r="E994" s="14"/>
      <c r="F994" s="15"/>
      <c r="G994" s="54"/>
      <c r="AE994" s="1"/>
      <c r="AF994" s="1"/>
      <c r="AG994" s="1"/>
      <c r="AH994" s="1"/>
    </row>
    <row r="995" spans="2:34" x14ac:dyDescent="0.25">
      <c r="B995" s="99"/>
      <c r="C995" s="80"/>
      <c r="D995" s="14"/>
      <c r="E995" s="14"/>
      <c r="F995" s="15"/>
      <c r="G995" s="54"/>
      <c r="AE995" s="1"/>
      <c r="AF995" s="1"/>
      <c r="AG995" s="1"/>
      <c r="AH995" s="1"/>
    </row>
    <row r="996" spans="2:34" x14ac:dyDescent="0.25">
      <c r="B996" s="99"/>
      <c r="C996" s="80"/>
      <c r="D996" s="14"/>
      <c r="E996" s="14"/>
      <c r="F996" s="15"/>
      <c r="G996" s="54"/>
      <c r="AE996" s="1"/>
      <c r="AF996" s="1"/>
      <c r="AG996" s="1"/>
      <c r="AH996" s="1"/>
    </row>
    <row r="997" spans="2:34" x14ac:dyDescent="0.25">
      <c r="B997" s="99"/>
      <c r="C997" s="80"/>
      <c r="D997" s="14"/>
      <c r="E997" s="14"/>
      <c r="F997" s="15"/>
      <c r="G997" s="54"/>
      <c r="AE997" s="1"/>
      <c r="AF997" s="1"/>
      <c r="AG997" s="1"/>
      <c r="AH997" s="1"/>
    </row>
    <row r="998" spans="2:34" x14ac:dyDescent="0.25">
      <c r="B998" s="99"/>
      <c r="C998" s="80"/>
      <c r="D998" s="14"/>
      <c r="E998" s="14"/>
      <c r="F998" s="15"/>
      <c r="G998" s="54"/>
      <c r="AE998" s="1"/>
      <c r="AF998" s="1"/>
      <c r="AG998" s="1"/>
      <c r="AH998" s="1"/>
    </row>
    <row r="999" spans="2:34" x14ac:dyDescent="0.25">
      <c r="B999" s="99"/>
      <c r="C999" s="80"/>
      <c r="D999" s="14"/>
      <c r="E999" s="14"/>
      <c r="F999" s="15"/>
      <c r="G999" s="54"/>
      <c r="AE999" s="1"/>
      <c r="AF999" s="1"/>
      <c r="AG999" s="1"/>
      <c r="AH999" s="1"/>
    </row>
    <row r="1000" spans="2:34" x14ac:dyDescent="0.25">
      <c r="B1000" s="99"/>
      <c r="C1000" s="80"/>
      <c r="D1000" s="14"/>
      <c r="E1000" s="14"/>
      <c r="F1000" s="15"/>
      <c r="G1000" s="54"/>
      <c r="AE1000" s="1"/>
      <c r="AF1000" s="1"/>
      <c r="AG1000" s="1"/>
      <c r="AH1000" s="1"/>
    </row>
    <row r="1001" spans="2:34" x14ac:dyDescent="0.25">
      <c r="B1001" s="99"/>
      <c r="C1001" s="80"/>
      <c r="D1001" s="14"/>
      <c r="E1001" s="14"/>
      <c r="F1001" s="15"/>
      <c r="G1001" s="54"/>
      <c r="AE1001" s="1"/>
      <c r="AF1001" s="1"/>
      <c r="AG1001" s="1"/>
      <c r="AH1001" s="1"/>
    </row>
    <row r="1002" spans="2:34" x14ac:dyDescent="0.25">
      <c r="B1002" s="99"/>
      <c r="C1002" s="80"/>
      <c r="D1002" s="14"/>
      <c r="E1002" s="14"/>
      <c r="F1002" s="15"/>
      <c r="G1002" s="54"/>
      <c r="AE1002" s="1"/>
      <c r="AF1002" s="1"/>
      <c r="AG1002" s="1"/>
      <c r="AH1002" s="1"/>
    </row>
    <row r="1003" spans="2:34" x14ac:dyDescent="0.25">
      <c r="B1003" s="99"/>
      <c r="C1003" s="80"/>
      <c r="D1003" s="14"/>
      <c r="E1003" s="14"/>
      <c r="F1003" s="15"/>
      <c r="G1003" s="54"/>
      <c r="AE1003" s="1"/>
      <c r="AF1003" s="1"/>
      <c r="AG1003" s="1"/>
      <c r="AH1003" s="1"/>
    </row>
    <row r="1004" spans="2:34" x14ac:dyDescent="0.25">
      <c r="B1004" s="99"/>
      <c r="C1004" s="80"/>
      <c r="D1004" s="14"/>
      <c r="E1004" s="14"/>
      <c r="F1004" s="15"/>
      <c r="G1004" s="54"/>
      <c r="AE1004" s="1"/>
      <c r="AF1004" s="1"/>
      <c r="AG1004" s="1"/>
      <c r="AH1004" s="1"/>
    </row>
    <row r="1005" spans="2:34" x14ac:dyDescent="0.25">
      <c r="B1005" s="99"/>
      <c r="C1005" s="80"/>
      <c r="D1005" s="14"/>
      <c r="E1005" s="14"/>
      <c r="F1005" s="15"/>
      <c r="G1005" s="54"/>
      <c r="AE1005" s="1"/>
      <c r="AF1005" s="1"/>
      <c r="AG1005" s="1"/>
      <c r="AH1005" s="1"/>
    </row>
    <row r="1006" spans="2:34" x14ac:dyDescent="0.25">
      <c r="B1006" s="99"/>
      <c r="C1006" s="80"/>
      <c r="D1006" s="14"/>
      <c r="E1006" s="14"/>
      <c r="F1006" s="15"/>
      <c r="G1006" s="54"/>
      <c r="AE1006" s="1"/>
      <c r="AF1006" s="1"/>
      <c r="AG1006" s="1"/>
      <c r="AH1006" s="1"/>
    </row>
    <row r="1007" spans="2:34" x14ac:dyDescent="0.25">
      <c r="B1007" s="99"/>
      <c r="C1007" s="80"/>
      <c r="D1007" s="14"/>
      <c r="E1007" s="14"/>
      <c r="F1007" s="15"/>
      <c r="G1007" s="54"/>
      <c r="AE1007" s="1"/>
      <c r="AF1007" s="1"/>
      <c r="AG1007" s="1"/>
      <c r="AH1007" s="1"/>
    </row>
    <row r="1008" spans="2:34" x14ac:dyDescent="0.25">
      <c r="B1008" s="99"/>
      <c r="C1008" s="80"/>
      <c r="D1008" s="14"/>
      <c r="E1008" s="14"/>
      <c r="F1008" s="15"/>
      <c r="G1008" s="54"/>
      <c r="AE1008" s="1"/>
      <c r="AF1008" s="1"/>
      <c r="AG1008" s="1"/>
      <c r="AH1008" s="1"/>
    </row>
    <row r="1009" spans="31:34" x14ac:dyDescent="0.25">
      <c r="AE1009" s="1"/>
      <c r="AF1009" s="1"/>
      <c r="AG1009" s="1"/>
      <c r="AH1009" s="1"/>
    </row>
    <row r="1010" spans="31:34" x14ac:dyDescent="0.25">
      <c r="AE1010" s="1"/>
      <c r="AF1010" s="1"/>
      <c r="AG1010" s="1"/>
      <c r="AH1010" s="1"/>
    </row>
    <row r="1011" spans="31:34" x14ac:dyDescent="0.25">
      <c r="AE1011" s="1"/>
      <c r="AF1011" s="1"/>
      <c r="AG1011" s="1"/>
      <c r="AH1011" s="1"/>
    </row>
    <row r="1012" spans="31:34" x14ac:dyDescent="0.25">
      <c r="AE1012" s="1"/>
      <c r="AF1012" s="1"/>
      <c r="AG1012" s="1"/>
      <c r="AH1012" s="1"/>
    </row>
    <row r="1013" spans="31:34" x14ac:dyDescent="0.25">
      <c r="AE1013" s="1"/>
      <c r="AF1013" s="1"/>
      <c r="AG1013" s="1"/>
      <c r="AH1013" s="1"/>
    </row>
    <row r="1014" spans="31:34" x14ac:dyDescent="0.25">
      <c r="AE1014" s="1"/>
      <c r="AF1014" s="1"/>
      <c r="AG1014" s="1"/>
      <c r="AH1014" s="1"/>
    </row>
    <row r="1015" spans="31:34" x14ac:dyDescent="0.25">
      <c r="AE1015" s="1"/>
      <c r="AF1015" s="1"/>
      <c r="AG1015" s="1"/>
      <c r="AH1015" s="1"/>
    </row>
    <row r="1016" spans="31:34" x14ac:dyDescent="0.25">
      <c r="AE1016" s="1"/>
      <c r="AF1016" s="1"/>
      <c r="AG1016" s="1"/>
      <c r="AH1016" s="1"/>
    </row>
    <row r="1017" spans="31:34" x14ac:dyDescent="0.25">
      <c r="AE1017" s="1"/>
      <c r="AF1017" s="1"/>
      <c r="AG1017" s="1"/>
      <c r="AH1017" s="1"/>
    </row>
    <row r="1018" spans="31:34" x14ac:dyDescent="0.25">
      <c r="AE1018" s="1"/>
      <c r="AF1018" s="1"/>
      <c r="AG1018" s="1"/>
      <c r="AH1018" s="1"/>
    </row>
    <row r="1019" spans="31:34" x14ac:dyDescent="0.25">
      <c r="AE1019" s="1"/>
      <c r="AF1019" s="1"/>
      <c r="AG1019" s="1"/>
      <c r="AH1019" s="1"/>
    </row>
    <row r="1020" spans="31:34" x14ac:dyDescent="0.25">
      <c r="AE1020" s="1"/>
      <c r="AF1020" s="1"/>
      <c r="AG1020" s="1"/>
      <c r="AH1020" s="1"/>
    </row>
    <row r="1021" spans="31:34" x14ac:dyDescent="0.25">
      <c r="AE1021" s="1"/>
      <c r="AF1021" s="1"/>
      <c r="AG1021" s="1"/>
      <c r="AH1021" s="1"/>
    </row>
    <row r="1022" spans="31:34" x14ac:dyDescent="0.25">
      <c r="AE1022" s="1"/>
      <c r="AF1022" s="1"/>
      <c r="AG1022" s="1"/>
      <c r="AH1022" s="1"/>
    </row>
    <row r="1023" spans="31:34" x14ac:dyDescent="0.25">
      <c r="AE1023" s="1"/>
      <c r="AF1023" s="1"/>
      <c r="AG1023" s="1"/>
      <c r="AH1023" s="1"/>
    </row>
    <row r="1024" spans="31:34" x14ac:dyDescent="0.25">
      <c r="AE1024" s="1"/>
      <c r="AF1024" s="1"/>
      <c r="AG1024" s="1"/>
      <c r="AH1024" s="1"/>
    </row>
    <row r="1025" spans="31:34" x14ac:dyDescent="0.25">
      <c r="AE1025" s="1"/>
      <c r="AF1025" s="1"/>
      <c r="AG1025" s="1"/>
      <c r="AH1025" s="1"/>
    </row>
    <row r="1026" spans="31:34" x14ac:dyDescent="0.25">
      <c r="AE1026" s="1"/>
      <c r="AF1026" s="1"/>
      <c r="AG1026" s="1"/>
      <c r="AH1026" s="1"/>
    </row>
    <row r="1027" spans="31:34" x14ac:dyDescent="0.25">
      <c r="AE1027" s="1"/>
      <c r="AF1027" s="1"/>
      <c r="AG1027" s="1"/>
      <c r="AH1027" s="1"/>
    </row>
    <row r="1028" spans="31:34" x14ac:dyDescent="0.25">
      <c r="AE1028" s="1"/>
      <c r="AF1028" s="1"/>
      <c r="AG1028" s="1"/>
      <c r="AH1028" s="1"/>
    </row>
    <row r="1029" spans="31:34" x14ac:dyDescent="0.25">
      <c r="AE1029" s="1"/>
      <c r="AF1029" s="1"/>
      <c r="AG1029" s="1"/>
      <c r="AH1029" s="1"/>
    </row>
    <row r="1030" spans="31:34" x14ac:dyDescent="0.25">
      <c r="AE1030" s="1"/>
      <c r="AF1030" s="1"/>
      <c r="AG1030" s="1"/>
      <c r="AH1030" s="1"/>
    </row>
    <row r="1031" spans="31:34" x14ac:dyDescent="0.25">
      <c r="AE1031" s="1"/>
      <c r="AF1031" s="1"/>
      <c r="AG1031" s="1"/>
      <c r="AH1031" s="1"/>
    </row>
    <row r="1032" spans="31:34" x14ac:dyDescent="0.25">
      <c r="AE1032" s="1"/>
      <c r="AF1032" s="1"/>
      <c r="AG1032" s="1"/>
      <c r="AH1032" s="1"/>
    </row>
    <row r="1033" spans="31:34" x14ac:dyDescent="0.25">
      <c r="AE1033" s="1"/>
      <c r="AF1033" s="1"/>
      <c r="AG1033" s="1"/>
      <c r="AH1033" s="1"/>
    </row>
    <row r="1034" spans="31:34" x14ac:dyDescent="0.25">
      <c r="AE1034" s="1"/>
      <c r="AF1034" s="1"/>
      <c r="AG1034" s="1"/>
      <c r="AH1034" s="1"/>
    </row>
    <row r="1035" spans="31:34" x14ac:dyDescent="0.25">
      <c r="AE1035" s="1"/>
      <c r="AF1035" s="1"/>
      <c r="AG1035" s="1"/>
      <c r="AH1035" s="1"/>
    </row>
    <row r="1036" spans="31:34" x14ac:dyDescent="0.25">
      <c r="AE1036" s="1"/>
      <c r="AF1036" s="1"/>
      <c r="AG1036" s="1"/>
      <c r="AH1036" s="1"/>
    </row>
    <row r="1037" spans="31:34" x14ac:dyDescent="0.25">
      <c r="AE1037" s="1"/>
      <c r="AF1037" s="1"/>
      <c r="AG1037" s="1"/>
      <c r="AH1037" s="1"/>
    </row>
    <row r="1038" spans="31:34" x14ac:dyDescent="0.25">
      <c r="AE1038" s="1"/>
      <c r="AF1038" s="1"/>
      <c r="AG1038" s="1"/>
      <c r="AH1038" s="1"/>
    </row>
    <row r="1039" spans="31:34" x14ac:dyDescent="0.25">
      <c r="AE1039" s="1"/>
      <c r="AF1039" s="1"/>
      <c r="AG1039" s="1"/>
      <c r="AH1039" s="1"/>
    </row>
    <row r="1040" spans="31:34" x14ac:dyDescent="0.25">
      <c r="AE1040" s="1"/>
      <c r="AF1040" s="1"/>
      <c r="AG1040" s="1"/>
      <c r="AH1040" s="1"/>
    </row>
    <row r="1041" spans="31:34" x14ac:dyDescent="0.25">
      <c r="AE1041" s="1"/>
      <c r="AF1041" s="1"/>
      <c r="AG1041" s="1"/>
      <c r="AH1041" s="1"/>
    </row>
    <row r="1042" spans="31:34" x14ac:dyDescent="0.25">
      <c r="AE1042" s="1"/>
      <c r="AF1042" s="1"/>
      <c r="AG1042" s="1"/>
      <c r="AH1042" s="1"/>
    </row>
    <row r="1043" spans="31:34" x14ac:dyDescent="0.25">
      <c r="AE1043" s="1"/>
      <c r="AF1043" s="1"/>
      <c r="AG1043" s="1"/>
      <c r="AH1043" s="1"/>
    </row>
    <row r="1044" spans="31:34" x14ac:dyDescent="0.25">
      <c r="AE1044" s="1"/>
      <c r="AF1044" s="1"/>
      <c r="AG1044" s="1"/>
      <c r="AH1044" s="1"/>
    </row>
    <row r="1045" spans="31:34" x14ac:dyDescent="0.25">
      <c r="AE1045" s="1"/>
      <c r="AF1045" s="1"/>
      <c r="AG1045" s="1"/>
      <c r="AH1045" s="1"/>
    </row>
    <row r="1046" spans="31:34" x14ac:dyDescent="0.25">
      <c r="AE1046" s="1"/>
      <c r="AF1046" s="1"/>
      <c r="AG1046" s="1"/>
      <c r="AH1046" s="1"/>
    </row>
    <row r="1047" spans="31:34" x14ac:dyDescent="0.25">
      <c r="AE1047" s="1"/>
      <c r="AF1047" s="1"/>
      <c r="AG1047" s="1"/>
      <c r="AH1047" s="1"/>
    </row>
    <row r="1048" spans="31:34" x14ac:dyDescent="0.25">
      <c r="AE1048" s="1"/>
      <c r="AF1048" s="1"/>
      <c r="AG1048" s="1"/>
      <c r="AH1048" s="1"/>
    </row>
    <row r="1049" spans="31:34" x14ac:dyDescent="0.25">
      <c r="AE1049" s="1"/>
      <c r="AF1049" s="1"/>
      <c r="AG1049" s="1"/>
      <c r="AH1049" s="1"/>
    </row>
    <row r="1050" spans="31:34" x14ac:dyDescent="0.25">
      <c r="AE1050" s="1"/>
      <c r="AF1050" s="1"/>
      <c r="AG1050" s="1"/>
      <c r="AH1050" s="1"/>
    </row>
    <row r="1051" spans="31:34" x14ac:dyDescent="0.25">
      <c r="AE1051" s="1"/>
      <c r="AF1051" s="1"/>
      <c r="AG1051" s="1"/>
      <c r="AH1051" s="1"/>
    </row>
    <row r="1052" spans="31:34" x14ac:dyDescent="0.25">
      <c r="AE1052" s="1"/>
      <c r="AF1052" s="1"/>
      <c r="AG1052" s="1"/>
      <c r="AH1052" s="1"/>
    </row>
    <row r="1053" spans="31:34" x14ac:dyDescent="0.25">
      <c r="AE1053" s="1"/>
      <c r="AF1053" s="1"/>
      <c r="AG1053" s="1"/>
      <c r="AH1053" s="1"/>
    </row>
    <row r="1054" spans="31:34" x14ac:dyDescent="0.25">
      <c r="AE1054" s="1"/>
      <c r="AF1054" s="1"/>
      <c r="AG1054" s="1"/>
      <c r="AH1054" s="1"/>
    </row>
    <row r="1055" spans="31:34" x14ac:dyDescent="0.25">
      <c r="AE1055" s="1"/>
      <c r="AF1055" s="1"/>
      <c r="AG1055" s="1"/>
      <c r="AH1055" s="1"/>
    </row>
    <row r="1056" spans="31:34" x14ac:dyDescent="0.25">
      <c r="AE1056" s="1"/>
      <c r="AF1056" s="1"/>
      <c r="AG1056" s="1"/>
      <c r="AH1056" s="1"/>
    </row>
    <row r="1057" spans="31:34" x14ac:dyDescent="0.25">
      <c r="AE1057" s="1"/>
      <c r="AF1057" s="1"/>
      <c r="AG1057" s="1"/>
      <c r="AH1057" s="1"/>
    </row>
    <row r="1058" spans="31:34" x14ac:dyDescent="0.25">
      <c r="AE1058" s="1"/>
      <c r="AF1058" s="1"/>
      <c r="AG1058" s="1"/>
      <c r="AH1058" s="1"/>
    </row>
    <row r="1059" spans="31:34" x14ac:dyDescent="0.25">
      <c r="AE1059" s="1"/>
      <c r="AF1059" s="1"/>
      <c r="AG1059" s="1"/>
      <c r="AH1059" s="1"/>
    </row>
    <row r="1060" spans="31:34" x14ac:dyDescent="0.25">
      <c r="AE1060" s="1"/>
      <c r="AF1060" s="1"/>
      <c r="AG1060" s="1"/>
      <c r="AH1060" s="1"/>
    </row>
    <row r="1061" spans="31:34" x14ac:dyDescent="0.25">
      <c r="AE1061" s="1"/>
      <c r="AF1061" s="1"/>
      <c r="AG1061" s="1"/>
      <c r="AH1061" s="1"/>
    </row>
    <row r="1062" spans="31:34" x14ac:dyDescent="0.25">
      <c r="AE1062" s="1"/>
      <c r="AF1062" s="1"/>
      <c r="AG1062" s="1"/>
      <c r="AH1062" s="1"/>
    </row>
    <row r="1063" spans="31:34" x14ac:dyDescent="0.25">
      <c r="AE1063" s="1"/>
      <c r="AF1063" s="1"/>
      <c r="AG1063" s="1"/>
      <c r="AH1063" s="1"/>
    </row>
    <row r="1064" spans="31:34" x14ac:dyDescent="0.25">
      <c r="AE1064" s="1"/>
      <c r="AF1064" s="1"/>
      <c r="AG1064" s="1"/>
      <c r="AH1064" s="1"/>
    </row>
    <row r="1065" spans="31:34" x14ac:dyDescent="0.25">
      <c r="AE1065" s="1"/>
      <c r="AF1065" s="1"/>
      <c r="AG1065" s="1"/>
      <c r="AH1065" s="1"/>
    </row>
    <row r="1066" spans="31:34" x14ac:dyDescent="0.25">
      <c r="AE1066" s="1"/>
      <c r="AF1066" s="1"/>
      <c r="AG1066" s="1"/>
      <c r="AH1066" s="1"/>
    </row>
    <row r="1067" spans="31:34" x14ac:dyDescent="0.25">
      <c r="AE1067" s="1"/>
      <c r="AF1067" s="1"/>
      <c r="AG1067" s="1"/>
      <c r="AH1067" s="1"/>
    </row>
    <row r="1068" spans="31:34" x14ac:dyDescent="0.25">
      <c r="AE1068" s="1"/>
      <c r="AF1068" s="1"/>
      <c r="AG1068" s="1"/>
      <c r="AH1068" s="1"/>
    </row>
    <row r="1069" spans="31:34" x14ac:dyDescent="0.25">
      <c r="AE1069" s="1"/>
      <c r="AF1069" s="1"/>
      <c r="AG1069" s="1"/>
      <c r="AH1069" s="1"/>
    </row>
    <row r="1070" spans="31:34" x14ac:dyDescent="0.25">
      <c r="AE1070" s="1"/>
      <c r="AF1070" s="1"/>
      <c r="AG1070" s="1"/>
      <c r="AH1070" s="1"/>
    </row>
    <row r="1071" spans="31:34" x14ac:dyDescent="0.25">
      <c r="AE1071" s="1"/>
      <c r="AF1071" s="1"/>
      <c r="AG1071" s="1"/>
      <c r="AH1071" s="1"/>
    </row>
    <row r="1072" spans="31:34" x14ac:dyDescent="0.25">
      <c r="AE1072" s="1"/>
      <c r="AF1072" s="1"/>
      <c r="AG1072" s="1"/>
      <c r="AH1072" s="1"/>
    </row>
    <row r="1073" spans="31:34" x14ac:dyDescent="0.25">
      <c r="AE1073" s="1"/>
      <c r="AF1073" s="1"/>
      <c r="AG1073" s="1"/>
      <c r="AH1073" s="1"/>
    </row>
    <row r="1074" spans="31:34" x14ac:dyDescent="0.25">
      <c r="AE1074" s="1"/>
      <c r="AF1074" s="1"/>
      <c r="AG1074" s="1"/>
      <c r="AH1074" s="1"/>
    </row>
    <row r="1075" spans="31:34" x14ac:dyDescent="0.25">
      <c r="AE1075" s="1"/>
      <c r="AF1075" s="1"/>
      <c r="AG1075" s="1"/>
      <c r="AH1075" s="1"/>
    </row>
    <row r="1076" spans="31:34" x14ac:dyDescent="0.25">
      <c r="AE1076" s="1"/>
      <c r="AF1076" s="1"/>
      <c r="AG1076" s="1"/>
      <c r="AH1076" s="1"/>
    </row>
    <row r="1077" spans="31:34" x14ac:dyDescent="0.25">
      <c r="AE1077" s="1"/>
      <c r="AF1077" s="1"/>
      <c r="AG1077" s="1"/>
      <c r="AH1077" s="1"/>
    </row>
    <row r="1078" spans="31:34" x14ac:dyDescent="0.25">
      <c r="AE1078" s="1"/>
      <c r="AF1078" s="1"/>
      <c r="AG1078" s="1"/>
      <c r="AH1078" s="1"/>
    </row>
    <row r="1079" spans="31:34" x14ac:dyDescent="0.25">
      <c r="AE1079" s="1"/>
      <c r="AF1079" s="1"/>
      <c r="AG1079" s="1"/>
      <c r="AH1079" s="1"/>
    </row>
    <row r="1080" spans="31:34" x14ac:dyDescent="0.25">
      <c r="AE1080" s="1"/>
      <c r="AF1080" s="1"/>
      <c r="AG1080" s="1"/>
      <c r="AH1080" s="1"/>
    </row>
    <row r="1081" spans="31:34" x14ac:dyDescent="0.25">
      <c r="AE1081" s="1"/>
      <c r="AF1081" s="1"/>
      <c r="AG1081" s="1"/>
      <c r="AH1081" s="1"/>
    </row>
    <row r="1082" spans="31:34" x14ac:dyDescent="0.25">
      <c r="AE1082" s="1"/>
      <c r="AF1082" s="1"/>
      <c r="AG1082" s="1"/>
      <c r="AH1082" s="1"/>
    </row>
    <row r="1083" spans="31:34" x14ac:dyDescent="0.25">
      <c r="AE1083" s="1"/>
      <c r="AF1083" s="1"/>
      <c r="AG1083" s="1"/>
      <c r="AH1083" s="1"/>
    </row>
    <row r="1084" spans="31:34" x14ac:dyDescent="0.25">
      <c r="AE1084" s="1"/>
      <c r="AF1084" s="1"/>
      <c r="AG1084" s="1"/>
      <c r="AH1084" s="1"/>
    </row>
    <row r="1085" spans="31:34" x14ac:dyDescent="0.25">
      <c r="AE1085" s="1"/>
      <c r="AF1085" s="1"/>
      <c r="AG1085" s="1"/>
      <c r="AH1085" s="1"/>
    </row>
    <row r="1086" spans="31:34" x14ac:dyDescent="0.25">
      <c r="AE1086" s="1"/>
      <c r="AF1086" s="1"/>
      <c r="AG1086" s="1"/>
      <c r="AH1086" s="1"/>
    </row>
    <row r="1087" spans="31:34" x14ac:dyDescent="0.25">
      <c r="AE1087" s="1"/>
      <c r="AF1087" s="1"/>
      <c r="AG1087" s="1"/>
      <c r="AH1087" s="1"/>
    </row>
    <row r="1088" spans="31:34" x14ac:dyDescent="0.25">
      <c r="AE1088" s="1"/>
      <c r="AF1088" s="1"/>
      <c r="AG1088" s="1"/>
      <c r="AH1088" s="1"/>
    </row>
    <row r="1089" spans="31:34" x14ac:dyDescent="0.25">
      <c r="AE1089" s="1"/>
      <c r="AF1089" s="1"/>
      <c r="AG1089" s="1"/>
      <c r="AH1089" s="1"/>
    </row>
    <row r="1090" spans="31:34" x14ac:dyDescent="0.25">
      <c r="AE1090" s="1"/>
      <c r="AF1090" s="1"/>
      <c r="AG1090" s="1"/>
      <c r="AH1090" s="1"/>
    </row>
    <row r="1091" spans="31:34" x14ac:dyDescent="0.25">
      <c r="AE1091" s="1"/>
      <c r="AF1091" s="1"/>
      <c r="AG1091" s="1"/>
      <c r="AH1091" s="1"/>
    </row>
    <row r="1092" spans="31:34" x14ac:dyDescent="0.25">
      <c r="AE1092" s="1"/>
      <c r="AF1092" s="1"/>
      <c r="AG1092" s="1"/>
      <c r="AH1092" s="1"/>
    </row>
    <row r="1093" spans="31:34" x14ac:dyDescent="0.25">
      <c r="AE1093" s="1"/>
      <c r="AF1093" s="1"/>
      <c r="AG1093" s="1"/>
      <c r="AH1093" s="1"/>
    </row>
    <row r="1094" spans="31:34" x14ac:dyDescent="0.25">
      <c r="AE1094" s="1"/>
      <c r="AF1094" s="1"/>
      <c r="AG1094" s="1"/>
      <c r="AH1094" s="1"/>
    </row>
    <row r="1095" spans="31:34" x14ac:dyDescent="0.25">
      <c r="AE1095" s="1"/>
      <c r="AF1095" s="1"/>
      <c r="AG1095" s="1"/>
      <c r="AH1095" s="1"/>
    </row>
    <row r="1096" spans="31:34" x14ac:dyDescent="0.25">
      <c r="AE1096" s="1"/>
      <c r="AF1096" s="1"/>
      <c r="AG1096" s="1"/>
      <c r="AH1096" s="1"/>
    </row>
    <row r="1097" spans="31:34" x14ac:dyDescent="0.25">
      <c r="AE1097" s="1"/>
      <c r="AF1097" s="1"/>
      <c r="AG1097" s="1"/>
      <c r="AH1097" s="1"/>
    </row>
    <row r="1098" spans="31:34" x14ac:dyDescent="0.25">
      <c r="AE1098" s="1"/>
      <c r="AF1098" s="1"/>
      <c r="AG1098" s="1"/>
      <c r="AH1098" s="1"/>
    </row>
    <row r="1099" spans="31:34" x14ac:dyDescent="0.25">
      <c r="AE1099" s="1"/>
      <c r="AF1099" s="1"/>
      <c r="AG1099" s="1"/>
      <c r="AH1099" s="1"/>
    </row>
    <row r="1100" spans="31:34" x14ac:dyDescent="0.25">
      <c r="AE1100" s="1"/>
      <c r="AF1100" s="1"/>
      <c r="AG1100" s="1"/>
      <c r="AH1100" s="1"/>
    </row>
    <row r="1101" spans="31:34" x14ac:dyDescent="0.25">
      <c r="AE1101" s="1"/>
      <c r="AF1101" s="1"/>
      <c r="AG1101" s="1"/>
      <c r="AH1101" s="1"/>
    </row>
    <row r="1102" spans="31:34" x14ac:dyDescent="0.25">
      <c r="AE1102" s="1"/>
      <c r="AF1102" s="1"/>
      <c r="AG1102" s="1"/>
      <c r="AH1102" s="1"/>
    </row>
    <row r="1103" spans="31:34" x14ac:dyDescent="0.25">
      <c r="AE1103" s="1"/>
      <c r="AF1103" s="1"/>
      <c r="AG1103" s="1"/>
      <c r="AH1103" s="1"/>
    </row>
    <row r="1104" spans="31:34" x14ac:dyDescent="0.25">
      <c r="AE1104" s="1"/>
      <c r="AF1104" s="1"/>
      <c r="AG1104" s="1"/>
      <c r="AH1104" s="1"/>
    </row>
    <row r="1105" spans="31:34" x14ac:dyDescent="0.25">
      <c r="AE1105" s="1"/>
      <c r="AF1105" s="1"/>
      <c r="AG1105" s="1"/>
      <c r="AH1105" s="1"/>
    </row>
    <row r="1106" spans="31:34" x14ac:dyDescent="0.25">
      <c r="AE1106" s="1"/>
      <c r="AF1106" s="1"/>
      <c r="AG1106" s="1"/>
      <c r="AH1106" s="1"/>
    </row>
    <row r="1107" spans="31:34" x14ac:dyDescent="0.25">
      <c r="AE1107" s="1"/>
      <c r="AF1107" s="1"/>
      <c r="AG1107" s="1"/>
      <c r="AH1107" s="1"/>
    </row>
    <row r="1108" spans="31:34" x14ac:dyDescent="0.25">
      <c r="AE1108" s="1"/>
      <c r="AF1108" s="1"/>
      <c r="AG1108" s="1"/>
      <c r="AH1108" s="1"/>
    </row>
    <row r="1109" spans="31:34" x14ac:dyDescent="0.25">
      <c r="AE1109" s="1"/>
      <c r="AF1109" s="1"/>
      <c r="AG1109" s="1"/>
      <c r="AH1109" s="1"/>
    </row>
    <row r="1110" spans="31:34" x14ac:dyDescent="0.25">
      <c r="AE1110" s="1"/>
      <c r="AF1110" s="1"/>
      <c r="AG1110" s="1"/>
      <c r="AH1110" s="1"/>
    </row>
    <row r="1111" spans="31:34" x14ac:dyDescent="0.25">
      <c r="AE1111" s="1"/>
      <c r="AF1111" s="1"/>
      <c r="AG1111" s="1"/>
      <c r="AH1111" s="1"/>
    </row>
    <row r="1112" spans="31:34" x14ac:dyDescent="0.25">
      <c r="AE1112" s="1"/>
      <c r="AF1112" s="1"/>
      <c r="AG1112" s="1"/>
      <c r="AH1112" s="1"/>
    </row>
    <row r="1113" spans="31:34" x14ac:dyDescent="0.25">
      <c r="AE1113" s="1"/>
      <c r="AF1113" s="1"/>
      <c r="AG1113" s="1"/>
      <c r="AH1113" s="1"/>
    </row>
    <row r="1114" spans="31:34" x14ac:dyDescent="0.25">
      <c r="AE1114" s="1"/>
      <c r="AF1114" s="1"/>
      <c r="AG1114" s="1"/>
      <c r="AH1114" s="1"/>
    </row>
    <row r="1115" spans="31:34" x14ac:dyDescent="0.25">
      <c r="AE1115" s="1"/>
      <c r="AF1115" s="1"/>
      <c r="AG1115" s="1"/>
      <c r="AH1115" s="1"/>
    </row>
    <row r="1116" spans="31:34" x14ac:dyDescent="0.25">
      <c r="AE1116" s="1"/>
      <c r="AF1116" s="1"/>
      <c r="AG1116" s="1"/>
      <c r="AH1116" s="1"/>
    </row>
    <row r="1117" spans="31:34" x14ac:dyDescent="0.25">
      <c r="AE1117" s="1"/>
      <c r="AF1117" s="1"/>
      <c r="AG1117" s="1"/>
      <c r="AH1117" s="1"/>
    </row>
    <row r="1118" spans="31:34" x14ac:dyDescent="0.25">
      <c r="AE1118" s="1"/>
      <c r="AF1118" s="1"/>
      <c r="AG1118" s="1"/>
      <c r="AH1118" s="1"/>
    </row>
    <row r="1119" spans="31:34" x14ac:dyDescent="0.25">
      <c r="AE1119" s="1"/>
      <c r="AF1119" s="1"/>
      <c r="AG1119" s="1"/>
      <c r="AH1119" s="1"/>
    </row>
    <row r="1120" spans="31:34" x14ac:dyDescent="0.25">
      <c r="AE1120" s="1"/>
      <c r="AF1120" s="1"/>
      <c r="AG1120" s="1"/>
      <c r="AH1120" s="1"/>
    </row>
    <row r="1121" spans="31:34" x14ac:dyDescent="0.25">
      <c r="AE1121" s="1"/>
      <c r="AF1121" s="1"/>
      <c r="AG1121" s="1"/>
      <c r="AH1121" s="1"/>
    </row>
    <row r="1122" spans="31:34" x14ac:dyDescent="0.25">
      <c r="AE1122" s="1"/>
      <c r="AF1122" s="1"/>
      <c r="AG1122" s="1"/>
      <c r="AH1122" s="1"/>
    </row>
    <row r="1123" spans="31:34" x14ac:dyDescent="0.25">
      <c r="AE1123" s="1"/>
      <c r="AF1123" s="1"/>
      <c r="AG1123" s="1"/>
      <c r="AH1123" s="1"/>
    </row>
    <row r="1124" spans="31:34" x14ac:dyDescent="0.25">
      <c r="AE1124" s="1"/>
      <c r="AF1124" s="1"/>
      <c r="AG1124" s="1"/>
      <c r="AH1124" s="1"/>
    </row>
    <row r="1125" spans="31:34" x14ac:dyDescent="0.25">
      <c r="AE1125" s="1"/>
      <c r="AF1125" s="1"/>
      <c r="AG1125" s="1"/>
      <c r="AH1125" s="1"/>
    </row>
    <row r="1126" spans="31:34" x14ac:dyDescent="0.25">
      <c r="AE1126" s="1"/>
      <c r="AF1126" s="1"/>
      <c r="AG1126" s="1"/>
      <c r="AH1126" s="1"/>
    </row>
    <row r="1127" spans="31:34" x14ac:dyDescent="0.25">
      <c r="AE1127" s="1"/>
      <c r="AF1127" s="1"/>
      <c r="AG1127" s="1"/>
      <c r="AH1127" s="1"/>
    </row>
    <row r="1128" spans="31:34" x14ac:dyDescent="0.25">
      <c r="AE1128" s="1"/>
      <c r="AF1128" s="1"/>
      <c r="AG1128" s="1"/>
      <c r="AH1128" s="1"/>
    </row>
    <row r="1129" spans="31:34" x14ac:dyDescent="0.25">
      <c r="AE1129" s="1"/>
      <c r="AF1129" s="1"/>
      <c r="AG1129" s="1"/>
      <c r="AH1129" s="1"/>
    </row>
    <row r="1130" spans="31:34" x14ac:dyDescent="0.25">
      <c r="AE1130" s="1"/>
      <c r="AF1130" s="1"/>
      <c r="AG1130" s="1"/>
      <c r="AH1130" s="1"/>
    </row>
    <row r="1131" spans="31:34" x14ac:dyDescent="0.25">
      <c r="AE1131" s="1"/>
      <c r="AF1131" s="1"/>
      <c r="AG1131" s="1"/>
      <c r="AH1131" s="1"/>
    </row>
    <row r="1132" spans="31:34" x14ac:dyDescent="0.25">
      <c r="AE1132" s="1"/>
      <c r="AF1132" s="1"/>
      <c r="AG1132" s="1"/>
      <c r="AH1132" s="1"/>
    </row>
    <row r="1133" spans="31:34" x14ac:dyDescent="0.25">
      <c r="AE1133" s="1"/>
      <c r="AF1133" s="1"/>
      <c r="AG1133" s="1"/>
      <c r="AH1133" s="1"/>
    </row>
    <row r="1134" spans="31:34" x14ac:dyDescent="0.25">
      <c r="AE1134" s="1"/>
      <c r="AF1134" s="1"/>
      <c r="AG1134" s="1"/>
      <c r="AH1134" s="1"/>
    </row>
    <row r="1135" spans="31:34" x14ac:dyDescent="0.25">
      <c r="AE1135" s="1"/>
      <c r="AF1135" s="1"/>
      <c r="AG1135" s="1"/>
      <c r="AH1135" s="1"/>
    </row>
    <row r="1136" spans="31:34" x14ac:dyDescent="0.25">
      <c r="AE1136" s="1"/>
      <c r="AF1136" s="1"/>
      <c r="AG1136" s="1"/>
      <c r="AH1136" s="1"/>
    </row>
    <row r="1137" spans="31:34" x14ac:dyDescent="0.25">
      <c r="AE1137" s="1"/>
      <c r="AF1137" s="1"/>
      <c r="AG1137" s="1"/>
      <c r="AH1137" s="1"/>
    </row>
    <row r="1138" spans="31:34" x14ac:dyDescent="0.25">
      <c r="AE1138" s="1"/>
      <c r="AF1138" s="1"/>
      <c r="AG1138" s="1"/>
      <c r="AH1138" s="1"/>
    </row>
    <row r="1139" spans="31:34" x14ac:dyDescent="0.25">
      <c r="AE1139" s="1"/>
      <c r="AF1139" s="1"/>
      <c r="AG1139" s="1"/>
      <c r="AH1139" s="1"/>
    </row>
    <row r="1140" spans="31:34" x14ac:dyDescent="0.25">
      <c r="AE1140" s="1"/>
      <c r="AF1140" s="1"/>
      <c r="AG1140" s="1"/>
      <c r="AH1140" s="1"/>
    </row>
    <row r="1141" spans="31:34" x14ac:dyDescent="0.25">
      <c r="AE1141" s="1"/>
      <c r="AF1141" s="1"/>
      <c r="AG1141" s="1"/>
      <c r="AH1141" s="1"/>
    </row>
    <row r="1142" spans="31:34" x14ac:dyDescent="0.25">
      <c r="AE1142" s="1"/>
      <c r="AF1142" s="1"/>
      <c r="AG1142" s="1"/>
      <c r="AH1142" s="1"/>
    </row>
    <row r="1143" spans="31:34" x14ac:dyDescent="0.25">
      <c r="AE1143" s="1"/>
      <c r="AF1143" s="1"/>
      <c r="AG1143" s="1"/>
      <c r="AH1143" s="1"/>
    </row>
    <row r="1144" spans="31:34" x14ac:dyDescent="0.25">
      <c r="AE1144" s="1"/>
      <c r="AF1144" s="1"/>
      <c r="AG1144" s="1"/>
      <c r="AH1144" s="1"/>
    </row>
    <row r="1145" spans="31:34" x14ac:dyDescent="0.25">
      <c r="AE1145" s="1"/>
      <c r="AF1145" s="1"/>
      <c r="AG1145" s="1"/>
      <c r="AH1145" s="1"/>
    </row>
    <row r="1146" spans="31:34" x14ac:dyDescent="0.25">
      <c r="AE1146" s="1"/>
      <c r="AF1146" s="1"/>
      <c r="AG1146" s="1"/>
      <c r="AH1146" s="1"/>
    </row>
    <row r="1147" spans="31:34" x14ac:dyDescent="0.25">
      <c r="AE1147" s="1"/>
      <c r="AF1147" s="1"/>
      <c r="AG1147" s="1"/>
      <c r="AH1147" s="1"/>
    </row>
    <row r="1148" spans="31:34" x14ac:dyDescent="0.25">
      <c r="AE1148" s="1"/>
      <c r="AF1148" s="1"/>
      <c r="AG1148" s="1"/>
      <c r="AH1148" s="1"/>
    </row>
    <row r="1149" spans="31:34" x14ac:dyDescent="0.25">
      <c r="AE1149" s="1"/>
      <c r="AF1149" s="1"/>
      <c r="AG1149" s="1"/>
      <c r="AH1149" s="1"/>
    </row>
    <row r="1150" spans="31:34" x14ac:dyDescent="0.25">
      <c r="AE1150" s="1"/>
      <c r="AF1150" s="1"/>
      <c r="AG1150" s="1"/>
      <c r="AH1150" s="1"/>
    </row>
    <row r="1151" spans="31:34" x14ac:dyDescent="0.25">
      <c r="AE1151" s="1"/>
      <c r="AF1151" s="1"/>
      <c r="AG1151" s="1"/>
      <c r="AH1151" s="1"/>
    </row>
    <row r="1152" spans="31:34" x14ac:dyDescent="0.25">
      <c r="AE1152" s="1"/>
      <c r="AF1152" s="1"/>
      <c r="AG1152" s="1"/>
      <c r="AH1152" s="1"/>
    </row>
    <row r="1153" spans="31:34" x14ac:dyDescent="0.25">
      <c r="AE1153" s="1"/>
      <c r="AF1153" s="1"/>
      <c r="AG1153" s="1"/>
      <c r="AH1153" s="1"/>
    </row>
    <row r="1154" spans="31:34" x14ac:dyDescent="0.25">
      <c r="AE1154" s="1"/>
      <c r="AF1154" s="1"/>
      <c r="AG1154" s="1"/>
      <c r="AH1154" s="1"/>
    </row>
    <row r="1155" spans="31:34" x14ac:dyDescent="0.25">
      <c r="AE1155" s="1"/>
      <c r="AF1155" s="1"/>
      <c r="AG1155" s="1"/>
      <c r="AH1155" s="1"/>
    </row>
    <row r="1156" spans="31:34" x14ac:dyDescent="0.25">
      <c r="AE1156" s="1"/>
      <c r="AF1156" s="1"/>
      <c r="AG1156" s="1"/>
      <c r="AH1156" s="1"/>
    </row>
    <row r="1157" spans="31:34" x14ac:dyDescent="0.25">
      <c r="AE1157" s="1"/>
      <c r="AF1157" s="1"/>
      <c r="AG1157" s="1"/>
      <c r="AH1157" s="1"/>
    </row>
    <row r="1158" spans="31:34" x14ac:dyDescent="0.25">
      <c r="AE1158" s="1"/>
      <c r="AF1158" s="1"/>
      <c r="AG1158" s="1"/>
      <c r="AH1158" s="1"/>
    </row>
    <row r="1159" spans="31:34" x14ac:dyDescent="0.25">
      <c r="AE1159" s="1"/>
      <c r="AF1159" s="1"/>
      <c r="AG1159" s="1"/>
      <c r="AH1159" s="1"/>
    </row>
    <row r="1160" spans="31:34" x14ac:dyDescent="0.25">
      <c r="AE1160" s="1"/>
      <c r="AF1160" s="1"/>
      <c r="AG1160" s="1"/>
      <c r="AH1160" s="1"/>
    </row>
    <row r="1161" spans="31:34" x14ac:dyDescent="0.25">
      <c r="AE1161" s="1"/>
      <c r="AF1161" s="1"/>
      <c r="AG1161" s="1"/>
      <c r="AH1161" s="1"/>
    </row>
    <row r="1162" spans="31:34" x14ac:dyDescent="0.25">
      <c r="AE1162" s="1"/>
      <c r="AF1162" s="1"/>
      <c r="AG1162" s="1"/>
      <c r="AH1162" s="1"/>
    </row>
    <row r="1163" spans="31:34" x14ac:dyDescent="0.25">
      <c r="AE1163" s="1"/>
      <c r="AF1163" s="1"/>
      <c r="AG1163" s="1"/>
      <c r="AH1163" s="1"/>
    </row>
    <row r="1164" spans="31:34" x14ac:dyDescent="0.25">
      <c r="AE1164" s="1"/>
      <c r="AF1164" s="1"/>
      <c r="AG1164" s="1"/>
      <c r="AH1164" s="1"/>
    </row>
    <row r="1165" spans="31:34" x14ac:dyDescent="0.25">
      <c r="AE1165" s="1"/>
      <c r="AF1165" s="1"/>
      <c r="AG1165" s="1"/>
      <c r="AH1165" s="1"/>
    </row>
    <row r="1166" spans="31:34" x14ac:dyDescent="0.25">
      <c r="AE1166" s="1"/>
      <c r="AF1166" s="1"/>
      <c r="AG1166" s="1"/>
      <c r="AH1166" s="1"/>
    </row>
    <row r="1167" spans="31:34" x14ac:dyDescent="0.25">
      <c r="AE1167" s="1"/>
      <c r="AF1167" s="1"/>
      <c r="AG1167" s="1"/>
      <c r="AH1167" s="1"/>
    </row>
    <row r="1168" spans="31:34" x14ac:dyDescent="0.25">
      <c r="AE1168" s="1"/>
      <c r="AF1168" s="1"/>
      <c r="AG1168" s="1"/>
      <c r="AH1168" s="1"/>
    </row>
    <row r="1169" spans="31:34" x14ac:dyDescent="0.25">
      <c r="AE1169" s="1"/>
      <c r="AF1169" s="1"/>
      <c r="AG1169" s="1"/>
      <c r="AH1169" s="1"/>
    </row>
    <row r="1170" spans="31:34" x14ac:dyDescent="0.25">
      <c r="AE1170" s="1"/>
      <c r="AF1170" s="1"/>
      <c r="AG1170" s="1"/>
      <c r="AH1170" s="1"/>
    </row>
    <row r="1171" spans="31:34" x14ac:dyDescent="0.25">
      <c r="AE1171" s="1"/>
      <c r="AF1171" s="1"/>
      <c r="AG1171" s="1"/>
      <c r="AH1171" s="1"/>
    </row>
    <row r="1172" spans="31:34" x14ac:dyDescent="0.25">
      <c r="AE1172" s="1"/>
      <c r="AF1172" s="1"/>
      <c r="AG1172" s="1"/>
      <c r="AH1172" s="1"/>
    </row>
    <row r="1173" spans="31:34" x14ac:dyDescent="0.25">
      <c r="AE1173" s="1"/>
      <c r="AF1173" s="1"/>
      <c r="AG1173" s="1"/>
      <c r="AH1173" s="1"/>
    </row>
    <row r="1174" spans="31:34" x14ac:dyDescent="0.25">
      <c r="AE1174" s="1"/>
      <c r="AF1174" s="1"/>
      <c r="AG1174" s="1"/>
      <c r="AH1174" s="1"/>
    </row>
    <row r="1175" spans="31:34" x14ac:dyDescent="0.25">
      <c r="AE1175" s="1"/>
      <c r="AF1175" s="1"/>
      <c r="AG1175" s="1"/>
      <c r="AH1175" s="1"/>
    </row>
    <row r="1176" spans="31:34" x14ac:dyDescent="0.25">
      <c r="AE1176" s="1"/>
      <c r="AF1176" s="1"/>
      <c r="AG1176" s="1"/>
      <c r="AH1176" s="1"/>
    </row>
    <row r="1177" spans="31:34" x14ac:dyDescent="0.25">
      <c r="AE1177" s="1"/>
      <c r="AF1177" s="1"/>
      <c r="AG1177" s="1"/>
      <c r="AH1177" s="1"/>
    </row>
    <row r="1178" spans="31:34" x14ac:dyDescent="0.25">
      <c r="AE1178" s="1"/>
      <c r="AF1178" s="1"/>
      <c r="AG1178" s="1"/>
      <c r="AH1178" s="1"/>
    </row>
    <row r="1179" spans="31:34" x14ac:dyDescent="0.25">
      <c r="AE1179" s="1"/>
      <c r="AF1179" s="1"/>
      <c r="AG1179" s="1"/>
      <c r="AH1179" s="1"/>
    </row>
    <row r="1180" spans="31:34" x14ac:dyDescent="0.25">
      <c r="AE1180" s="1"/>
      <c r="AF1180" s="1"/>
      <c r="AG1180" s="1"/>
      <c r="AH1180" s="1"/>
    </row>
    <row r="1181" spans="31:34" x14ac:dyDescent="0.25">
      <c r="AE1181" s="1"/>
      <c r="AF1181" s="1"/>
      <c r="AG1181" s="1"/>
      <c r="AH1181" s="1"/>
    </row>
    <row r="1182" spans="31:34" x14ac:dyDescent="0.25">
      <c r="AE1182" s="1"/>
      <c r="AF1182" s="1"/>
      <c r="AG1182" s="1"/>
      <c r="AH1182" s="1"/>
    </row>
    <row r="1183" spans="31:34" x14ac:dyDescent="0.25">
      <c r="AE1183" s="1"/>
      <c r="AF1183" s="1"/>
      <c r="AG1183" s="1"/>
      <c r="AH1183" s="1"/>
    </row>
    <row r="1184" spans="31:34" x14ac:dyDescent="0.25">
      <c r="AE1184" s="1"/>
      <c r="AF1184" s="1"/>
      <c r="AG1184" s="1"/>
      <c r="AH1184" s="1"/>
    </row>
    <row r="1185" spans="31:34" x14ac:dyDescent="0.25">
      <c r="AE1185" s="1"/>
      <c r="AF1185" s="1"/>
      <c r="AG1185" s="1"/>
      <c r="AH1185" s="1"/>
    </row>
    <row r="1186" spans="31:34" x14ac:dyDescent="0.25">
      <c r="AE1186" s="1"/>
      <c r="AF1186" s="1"/>
      <c r="AG1186" s="1"/>
      <c r="AH1186" s="1"/>
    </row>
    <row r="1187" spans="31:34" x14ac:dyDescent="0.25">
      <c r="AE1187" s="1"/>
      <c r="AF1187" s="1"/>
      <c r="AG1187" s="1"/>
      <c r="AH1187" s="1"/>
    </row>
    <row r="1188" spans="31:34" x14ac:dyDescent="0.25">
      <c r="AE1188" s="1"/>
      <c r="AF1188" s="1"/>
      <c r="AG1188" s="1"/>
      <c r="AH1188" s="1"/>
    </row>
    <row r="1189" spans="31:34" x14ac:dyDescent="0.25">
      <c r="AE1189" s="1"/>
      <c r="AF1189" s="1"/>
      <c r="AG1189" s="1"/>
      <c r="AH1189" s="1"/>
    </row>
    <row r="1190" spans="31:34" x14ac:dyDescent="0.25">
      <c r="AE1190" s="1"/>
      <c r="AF1190" s="1"/>
      <c r="AG1190" s="1"/>
      <c r="AH1190" s="1"/>
    </row>
    <row r="1191" spans="31:34" x14ac:dyDescent="0.25">
      <c r="AE1191" s="1"/>
      <c r="AF1191" s="1"/>
      <c r="AG1191" s="1"/>
      <c r="AH1191" s="1"/>
    </row>
    <row r="1192" spans="31:34" x14ac:dyDescent="0.25">
      <c r="AE1192" s="1"/>
      <c r="AF1192" s="1"/>
      <c r="AG1192" s="1"/>
      <c r="AH1192" s="1"/>
    </row>
    <row r="1193" spans="31:34" x14ac:dyDescent="0.25">
      <c r="AE1193" s="1"/>
      <c r="AF1193" s="1"/>
      <c r="AG1193" s="1"/>
      <c r="AH1193" s="1"/>
    </row>
    <row r="1194" spans="31:34" x14ac:dyDescent="0.25">
      <c r="AE1194" s="1"/>
      <c r="AF1194" s="1"/>
      <c r="AG1194" s="1"/>
      <c r="AH1194" s="1"/>
    </row>
    <row r="1195" spans="31:34" x14ac:dyDescent="0.25">
      <c r="AE1195" s="1"/>
      <c r="AF1195" s="1"/>
      <c r="AG1195" s="1"/>
      <c r="AH1195" s="1"/>
    </row>
    <row r="1196" spans="31:34" x14ac:dyDescent="0.25">
      <c r="AE1196" s="1"/>
      <c r="AF1196" s="1"/>
      <c r="AG1196" s="1"/>
      <c r="AH1196" s="1"/>
    </row>
    <row r="1197" spans="31:34" x14ac:dyDescent="0.25">
      <c r="AE1197" s="1"/>
      <c r="AF1197" s="1"/>
      <c r="AG1197" s="1"/>
      <c r="AH1197" s="1"/>
    </row>
    <row r="1198" spans="31:34" x14ac:dyDescent="0.25">
      <c r="AE1198" s="1"/>
      <c r="AF1198" s="1"/>
      <c r="AG1198" s="1"/>
      <c r="AH1198" s="1"/>
    </row>
    <row r="1199" spans="31:34" x14ac:dyDescent="0.25">
      <c r="AE1199" s="1"/>
      <c r="AF1199" s="1"/>
      <c r="AG1199" s="1"/>
      <c r="AH1199" s="1"/>
    </row>
    <row r="1200" spans="31:34" x14ac:dyDescent="0.25">
      <c r="AE1200" s="1"/>
      <c r="AF1200" s="1"/>
      <c r="AG1200" s="1"/>
      <c r="AH1200" s="1"/>
    </row>
    <row r="1201" spans="31:34" x14ac:dyDescent="0.25">
      <c r="AE1201" s="1"/>
      <c r="AF1201" s="1"/>
      <c r="AG1201" s="1"/>
      <c r="AH1201" s="1"/>
    </row>
    <row r="1202" spans="31:34" x14ac:dyDescent="0.25">
      <c r="AE1202" s="1"/>
      <c r="AF1202" s="1"/>
      <c r="AG1202" s="1"/>
      <c r="AH1202" s="1"/>
    </row>
    <row r="1203" spans="31:34" x14ac:dyDescent="0.25">
      <c r="AE1203" s="1"/>
      <c r="AF1203" s="1"/>
      <c r="AG1203" s="1"/>
      <c r="AH1203" s="1"/>
    </row>
    <row r="1204" spans="31:34" x14ac:dyDescent="0.25">
      <c r="AE1204" s="1"/>
      <c r="AF1204" s="1"/>
      <c r="AG1204" s="1"/>
      <c r="AH1204" s="1"/>
    </row>
    <row r="1205" spans="31:34" x14ac:dyDescent="0.25">
      <c r="AE1205" s="1"/>
      <c r="AF1205" s="1"/>
      <c r="AG1205" s="1"/>
      <c r="AH1205" s="1"/>
    </row>
    <row r="1206" spans="31:34" x14ac:dyDescent="0.25">
      <c r="AE1206" s="1"/>
      <c r="AF1206" s="1"/>
      <c r="AG1206" s="1"/>
      <c r="AH1206" s="1"/>
    </row>
    <row r="1207" spans="31:34" x14ac:dyDescent="0.25">
      <c r="AE1207" s="1"/>
      <c r="AF1207" s="1"/>
      <c r="AG1207" s="1"/>
      <c r="AH1207" s="1"/>
    </row>
    <row r="1208" spans="31:34" x14ac:dyDescent="0.25">
      <c r="AE1208" s="1"/>
      <c r="AF1208" s="1"/>
      <c r="AG1208" s="1"/>
      <c r="AH1208" s="1"/>
    </row>
    <row r="1209" spans="31:34" x14ac:dyDescent="0.25">
      <c r="AE1209" s="1"/>
      <c r="AF1209" s="1"/>
      <c r="AG1209" s="1"/>
      <c r="AH1209" s="1"/>
    </row>
    <row r="1210" spans="31:34" x14ac:dyDescent="0.25">
      <c r="AE1210" s="1"/>
      <c r="AF1210" s="1"/>
      <c r="AG1210" s="1"/>
      <c r="AH1210" s="1"/>
    </row>
    <row r="1211" spans="31:34" x14ac:dyDescent="0.25">
      <c r="AE1211" s="1"/>
      <c r="AF1211" s="1"/>
      <c r="AG1211" s="1"/>
      <c r="AH1211" s="1"/>
    </row>
    <row r="1212" spans="31:34" x14ac:dyDescent="0.25">
      <c r="AE1212" s="1"/>
      <c r="AF1212" s="1"/>
      <c r="AG1212" s="1"/>
      <c r="AH1212" s="1"/>
    </row>
    <row r="1213" spans="31:34" x14ac:dyDescent="0.25">
      <c r="AE1213" s="1"/>
      <c r="AF1213" s="1"/>
      <c r="AG1213" s="1"/>
      <c r="AH1213" s="1"/>
    </row>
    <row r="1214" spans="31:34" x14ac:dyDescent="0.25">
      <c r="AE1214" s="1"/>
      <c r="AF1214" s="1"/>
      <c r="AG1214" s="1"/>
      <c r="AH1214" s="1"/>
    </row>
    <row r="1215" spans="31:34" x14ac:dyDescent="0.25">
      <c r="AE1215" s="1"/>
      <c r="AF1215" s="1"/>
      <c r="AG1215" s="1"/>
      <c r="AH1215" s="1"/>
    </row>
    <row r="1216" spans="31:34" x14ac:dyDescent="0.25">
      <c r="AE1216" s="1"/>
      <c r="AF1216" s="1"/>
      <c r="AG1216" s="1"/>
      <c r="AH1216" s="1"/>
    </row>
    <row r="1217" spans="31:34" x14ac:dyDescent="0.25">
      <c r="AE1217" s="1"/>
      <c r="AF1217" s="1"/>
      <c r="AG1217" s="1"/>
      <c r="AH1217" s="1"/>
    </row>
    <row r="1218" spans="31:34" x14ac:dyDescent="0.25">
      <c r="AE1218" s="1"/>
      <c r="AF1218" s="1"/>
      <c r="AG1218" s="1"/>
      <c r="AH1218" s="1"/>
    </row>
    <row r="1219" spans="31:34" x14ac:dyDescent="0.25">
      <c r="AE1219" s="1"/>
      <c r="AF1219" s="1"/>
      <c r="AG1219" s="1"/>
      <c r="AH1219" s="1"/>
    </row>
    <row r="1220" spans="31:34" x14ac:dyDescent="0.25">
      <c r="AE1220" s="1"/>
      <c r="AF1220" s="1"/>
      <c r="AG1220" s="1"/>
      <c r="AH1220" s="1"/>
    </row>
    <row r="1221" spans="31:34" x14ac:dyDescent="0.25">
      <c r="AE1221" s="1"/>
      <c r="AF1221" s="1"/>
      <c r="AG1221" s="1"/>
      <c r="AH1221" s="1"/>
    </row>
    <row r="1222" spans="31:34" x14ac:dyDescent="0.25">
      <c r="AE1222" s="1"/>
      <c r="AF1222" s="1"/>
      <c r="AG1222" s="1"/>
      <c r="AH1222" s="1"/>
    </row>
    <row r="1223" spans="31:34" x14ac:dyDescent="0.25">
      <c r="AE1223" s="1"/>
      <c r="AF1223" s="1"/>
      <c r="AG1223" s="1"/>
      <c r="AH1223" s="1"/>
    </row>
    <row r="1224" spans="31:34" x14ac:dyDescent="0.25">
      <c r="AE1224" s="1"/>
      <c r="AF1224" s="1"/>
      <c r="AG1224" s="1"/>
      <c r="AH1224" s="1"/>
    </row>
    <row r="1225" spans="31:34" x14ac:dyDescent="0.25">
      <c r="AE1225" s="1"/>
      <c r="AF1225" s="1"/>
      <c r="AG1225" s="1"/>
      <c r="AH1225" s="1"/>
    </row>
    <row r="1226" spans="31:34" x14ac:dyDescent="0.25">
      <c r="AE1226" s="1"/>
      <c r="AF1226" s="1"/>
      <c r="AG1226" s="1"/>
      <c r="AH1226" s="1"/>
    </row>
    <row r="1227" spans="31:34" x14ac:dyDescent="0.25">
      <c r="AE1227" s="1"/>
      <c r="AF1227" s="1"/>
      <c r="AG1227" s="1"/>
      <c r="AH1227" s="1"/>
    </row>
    <row r="1228" spans="31:34" x14ac:dyDescent="0.25">
      <c r="AE1228" s="1"/>
      <c r="AF1228" s="1"/>
      <c r="AG1228" s="1"/>
      <c r="AH1228" s="1"/>
    </row>
    <row r="1229" spans="31:34" x14ac:dyDescent="0.25">
      <c r="AE1229" s="1"/>
      <c r="AF1229" s="1"/>
      <c r="AG1229" s="1"/>
      <c r="AH1229" s="1"/>
    </row>
    <row r="1230" spans="31:34" x14ac:dyDescent="0.25">
      <c r="AE1230" s="1"/>
      <c r="AF1230" s="1"/>
      <c r="AG1230" s="1"/>
      <c r="AH1230" s="1"/>
    </row>
    <row r="1231" spans="31:34" x14ac:dyDescent="0.25">
      <c r="AE1231" s="1"/>
      <c r="AF1231" s="1"/>
      <c r="AG1231" s="1"/>
      <c r="AH1231" s="1"/>
    </row>
    <row r="1232" spans="31:34" x14ac:dyDescent="0.25">
      <c r="AE1232" s="1"/>
      <c r="AF1232" s="1"/>
      <c r="AG1232" s="1"/>
      <c r="AH1232" s="1"/>
    </row>
    <row r="1233" spans="31:34" x14ac:dyDescent="0.25">
      <c r="AE1233" s="1"/>
      <c r="AF1233" s="1"/>
      <c r="AG1233" s="1"/>
      <c r="AH1233" s="1"/>
    </row>
    <row r="1234" spans="31:34" x14ac:dyDescent="0.25">
      <c r="AE1234" s="1"/>
      <c r="AF1234" s="1"/>
      <c r="AG1234" s="1"/>
      <c r="AH1234" s="1"/>
    </row>
    <row r="1235" spans="31:34" x14ac:dyDescent="0.25">
      <c r="AE1235" s="1"/>
      <c r="AF1235" s="1"/>
      <c r="AG1235" s="1"/>
      <c r="AH1235" s="1"/>
    </row>
    <row r="1236" spans="31:34" x14ac:dyDescent="0.25">
      <c r="AE1236" s="1"/>
      <c r="AF1236" s="1"/>
      <c r="AG1236" s="1"/>
      <c r="AH1236" s="1"/>
    </row>
    <row r="1237" spans="31:34" x14ac:dyDescent="0.25">
      <c r="AE1237" s="1"/>
      <c r="AF1237" s="1"/>
      <c r="AG1237" s="1"/>
      <c r="AH1237" s="1"/>
    </row>
    <row r="1238" spans="31:34" x14ac:dyDescent="0.25">
      <c r="AE1238" s="1"/>
      <c r="AF1238" s="1"/>
      <c r="AG1238" s="1"/>
      <c r="AH1238" s="1"/>
    </row>
    <row r="1239" spans="31:34" x14ac:dyDescent="0.25">
      <c r="AE1239" s="1"/>
      <c r="AF1239" s="1"/>
      <c r="AG1239" s="1"/>
      <c r="AH1239" s="1"/>
    </row>
    <row r="1240" spans="31:34" x14ac:dyDescent="0.25">
      <c r="AE1240" s="1"/>
      <c r="AF1240" s="1"/>
      <c r="AG1240" s="1"/>
      <c r="AH1240" s="1"/>
    </row>
    <row r="1241" spans="31:34" x14ac:dyDescent="0.25">
      <c r="AE1241" s="1"/>
      <c r="AF1241" s="1"/>
      <c r="AG1241" s="1"/>
      <c r="AH1241" s="1"/>
    </row>
    <row r="1242" spans="31:34" x14ac:dyDescent="0.25">
      <c r="AE1242" s="1"/>
      <c r="AF1242" s="1"/>
      <c r="AG1242" s="1"/>
      <c r="AH1242" s="1"/>
    </row>
    <row r="1243" spans="31:34" x14ac:dyDescent="0.25">
      <c r="AE1243" s="1"/>
      <c r="AF1243" s="1"/>
      <c r="AG1243" s="1"/>
      <c r="AH1243" s="1"/>
    </row>
    <row r="1244" spans="31:34" x14ac:dyDescent="0.25">
      <c r="AE1244" s="1"/>
      <c r="AF1244" s="1"/>
      <c r="AG1244" s="1"/>
      <c r="AH1244" s="1"/>
    </row>
    <row r="1245" spans="31:34" x14ac:dyDescent="0.25">
      <c r="AE1245" s="1"/>
      <c r="AF1245" s="1"/>
      <c r="AG1245" s="1"/>
      <c r="AH1245" s="1"/>
    </row>
    <row r="1246" spans="31:34" x14ac:dyDescent="0.25">
      <c r="AE1246" s="1"/>
      <c r="AF1246" s="1"/>
      <c r="AG1246" s="1"/>
      <c r="AH1246" s="1"/>
    </row>
    <row r="1247" spans="31:34" x14ac:dyDescent="0.25">
      <c r="AE1247" s="1"/>
      <c r="AF1247" s="1"/>
      <c r="AG1247" s="1"/>
      <c r="AH1247" s="1"/>
    </row>
    <row r="1248" spans="31:34" x14ac:dyDescent="0.25">
      <c r="AE1248" s="1"/>
      <c r="AF1248" s="1"/>
      <c r="AG1248" s="1"/>
      <c r="AH1248" s="1"/>
    </row>
    <row r="1249" spans="31:34" x14ac:dyDescent="0.25">
      <c r="AE1249" s="1"/>
      <c r="AF1249" s="1"/>
      <c r="AG1249" s="1"/>
      <c r="AH1249" s="1"/>
    </row>
    <row r="1250" spans="31:34" x14ac:dyDescent="0.25">
      <c r="AE1250" s="1"/>
      <c r="AF1250" s="1"/>
      <c r="AG1250" s="1"/>
      <c r="AH1250" s="1"/>
    </row>
    <row r="1251" spans="31:34" x14ac:dyDescent="0.25">
      <c r="AE1251" s="1"/>
      <c r="AF1251" s="1"/>
      <c r="AG1251" s="1"/>
      <c r="AH1251" s="1"/>
    </row>
    <row r="1252" spans="31:34" x14ac:dyDescent="0.25">
      <c r="AE1252" s="1"/>
      <c r="AF1252" s="1"/>
      <c r="AG1252" s="1"/>
      <c r="AH1252" s="1"/>
    </row>
    <row r="1253" spans="31:34" x14ac:dyDescent="0.25">
      <c r="AE1253" s="1"/>
      <c r="AF1253" s="1"/>
      <c r="AG1253" s="1"/>
      <c r="AH1253" s="1"/>
    </row>
    <row r="1254" spans="31:34" x14ac:dyDescent="0.25">
      <c r="AE1254" s="1"/>
      <c r="AF1254" s="1"/>
      <c r="AG1254" s="1"/>
      <c r="AH1254" s="1"/>
    </row>
    <row r="1255" spans="31:34" x14ac:dyDescent="0.25">
      <c r="AE1255" s="1"/>
      <c r="AF1255" s="1"/>
      <c r="AG1255" s="1"/>
      <c r="AH1255" s="1"/>
    </row>
    <row r="1256" spans="31:34" x14ac:dyDescent="0.25">
      <c r="AE1256" s="1"/>
      <c r="AF1256" s="1"/>
      <c r="AG1256" s="1"/>
      <c r="AH1256" s="1"/>
    </row>
    <row r="1257" spans="31:34" x14ac:dyDescent="0.25">
      <c r="AE1257" s="1"/>
      <c r="AF1257" s="1"/>
      <c r="AG1257" s="1"/>
      <c r="AH1257" s="1"/>
    </row>
    <row r="1258" spans="31:34" x14ac:dyDescent="0.25">
      <c r="AE1258" s="1"/>
      <c r="AF1258" s="1"/>
      <c r="AG1258" s="1"/>
      <c r="AH1258" s="1"/>
    </row>
    <row r="1259" spans="31:34" x14ac:dyDescent="0.25">
      <c r="AE1259" s="1"/>
      <c r="AF1259" s="1"/>
      <c r="AG1259" s="1"/>
      <c r="AH1259" s="1"/>
    </row>
    <row r="1260" spans="31:34" x14ac:dyDescent="0.25">
      <c r="AE1260" s="1"/>
      <c r="AF1260" s="1"/>
      <c r="AG1260" s="1"/>
      <c r="AH1260" s="1"/>
    </row>
    <row r="1261" spans="31:34" x14ac:dyDescent="0.25">
      <c r="AE1261" s="1"/>
      <c r="AF1261" s="1"/>
      <c r="AG1261" s="1"/>
      <c r="AH1261" s="1"/>
    </row>
    <row r="1262" spans="31:34" x14ac:dyDescent="0.25">
      <c r="AE1262" s="1"/>
      <c r="AF1262" s="1"/>
      <c r="AG1262" s="1"/>
      <c r="AH1262" s="1"/>
    </row>
    <row r="1263" spans="31:34" x14ac:dyDescent="0.25">
      <c r="AE1263" s="1"/>
      <c r="AF1263" s="1"/>
      <c r="AG1263" s="1"/>
      <c r="AH1263" s="1"/>
    </row>
    <row r="1264" spans="31:34" x14ac:dyDescent="0.25">
      <c r="AE1264" s="1"/>
      <c r="AF1264" s="1"/>
      <c r="AG1264" s="1"/>
      <c r="AH1264" s="1"/>
    </row>
    <row r="1265" spans="31:34" x14ac:dyDescent="0.25">
      <c r="AE1265" s="1"/>
      <c r="AF1265" s="1"/>
      <c r="AG1265" s="1"/>
      <c r="AH1265" s="1"/>
    </row>
    <row r="1266" spans="31:34" x14ac:dyDescent="0.25">
      <c r="AE1266" s="1"/>
      <c r="AF1266" s="1"/>
      <c r="AG1266" s="1"/>
      <c r="AH1266" s="1"/>
    </row>
    <row r="1267" spans="31:34" x14ac:dyDescent="0.25">
      <c r="AE1267" s="1"/>
      <c r="AF1267" s="1"/>
      <c r="AG1267" s="1"/>
      <c r="AH1267" s="1"/>
    </row>
    <row r="1268" spans="31:34" x14ac:dyDescent="0.25">
      <c r="AE1268" s="1"/>
      <c r="AF1268" s="1"/>
      <c r="AG1268" s="1"/>
      <c r="AH1268" s="1"/>
    </row>
    <row r="1269" spans="31:34" x14ac:dyDescent="0.25">
      <c r="AE1269" s="1"/>
      <c r="AF1269" s="1"/>
      <c r="AG1269" s="1"/>
      <c r="AH1269" s="1"/>
    </row>
    <row r="1270" spans="31:34" x14ac:dyDescent="0.25">
      <c r="AE1270" s="1"/>
      <c r="AF1270" s="1"/>
      <c r="AG1270" s="1"/>
      <c r="AH1270" s="1"/>
    </row>
    <row r="1271" spans="31:34" x14ac:dyDescent="0.25">
      <c r="AE1271" s="1"/>
      <c r="AF1271" s="1"/>
      <c r="AG1271" s="1"/>
      <c r="AH1271" s="1"/>
    </row>
    <row r="1272" spans="31:34" x14ac:dyDescent="0.25">
      <c r="AE1272" s="1"/>
      <c r="AF1272" s="1"/>
      <c r="AG1272" s="1"/>
      <c r="AH1272" s="1"/>
    </row>
    <row r="1273" spans="31:34" x14ac:dyDescent="0.25">
      <c r="AE1273" s="1"/>
      <c r="AF1273" s="1"/>
      <c r="AG1273" s="1"/>
      <c r="AH1273" s="1"/>
    </row>
    <row r="1274" spans="31:34" x14ac:dyDescent="0.25">
      <c r="AE1274" s="1"/>
      <c r="AF1274" s="1"/>
      <c r="AG1274" s="1"/>
      <c r="AH1274" s="1"/>
    </row>
    <row r="1275" spans="31:34" x14ac:dyDescent="0.25">
      <c r="AE1275" s="1"/>
      <c r="AF1275" s="1"/>
      <c r="AG1275" s="1"/>
      <c r="AH1275" s="1"/>
    </row>
    <row r="1276" spans="31:34" x14ac:dyDescent="0.25">
      <c r="AE1276" s="1"/>
      <c r="AF1276" s="1"/>
      <c r="AG1276" s="1"/>
      <c r="AH1276" s="1"/>
    </row>
    <row r="1277" spans="31:34" x14ac:dyDescent="0.25">
      <c r="AE1277" s="1"/>
      <c r="AF1277" s="1"/>
      <c r="AG1277" s="1"/>
      <c r="AH1277" s="1"/>
    </row>
    <row r="1278" spans="31:34" x14ac:dyDescent="0.25">
      <c r="AE1278" s="1"/>
      <c r="AF1278" s="1"/>
      <c r="AG1278" s="1"/>
      <c r="AH1278" s="1"/>
    </row>
    <row r="1279" spans="31:34" x14ac:dyDescent="0.25">
      <c r="AE1279" s="1"/>
      <c r="AF1279" s="1"/>
      <c r="AG1279" s="1"/>
      <c r="AH1279" s="1"/>
    </row>
    <row r="1280" spans="31:34" x14ac:dyDescent="0.25">
      <c r="AE1280" s="1"/>
      <c r="AF1280" s="1"/>
      <c r="AG1280" s="1"/>
      <c r="AH1280" s="1"/>
    </row>
    <row r="1281" spans="31:34" x14ac:dyDescent="0.25">
      <c r="AE1281" s="1"/>
      <c r="AF1281" s="1"/>
      <c r="AG1281" s="1"/>
      <c r="AH1281" s="1"/>
    </row>
    <row r="1282" spans="31:34" x14ac:dyDescent="0.25">
      <c r="AE1282" s="1"/>
      <c r="AF1282" s="1"/>
      <c r="AG1282" s="1"/>
      <c r="AH1282" s="1"/>
    </row>
    <row r="1283" spans="31:34" x14ac:dyDescent="0.25">
      <c r="AE1283" s="1"/>
      <c r="AF1283" s="1"/>
      <c r="AG1283" s="1"/>
      <c r="AH1283" s="1"/>
    </row>
    <row r="1284" spans="31:34" x14ac:dyDescent="0.25">
      <c r="AE1284" s="1"/>
      <c r="AF1284" s="1"/>
      <c r="AG1284" s="1"/>
      <c r="AH1284" s="1"/>
    </row>
    <row r="1285" spans="31:34" x14ac:dyDescent="0.25">
      <c r="AE1285" s="1"/>
      <c r="AF1285" s="1"/>
      <c r="AG1285" s="1"/>
      <c r="AH1285" s="1"/>
    </row>
    <row r="1286" spans="31:34" x14ac:dyDescent="0.25">
      <c r="AE1286" s="1"/>
      <c r="AF1286" s="1"/>
      <c r="AG1286" s="1"/>
      <c r="AH1286" s="1"/>
    </row>
    <row r="1287" spans="31:34" x14ac:dyDescent="0.25">
      <c r="AE1287" s="1"/>
      <c r="AF1287" s="1"/>
      <c r="AG1287" s="1"/>
      <c r="AH1287" s="1"/>
    </row>
    <row r="1288" spans="31:34" x14ac:dyDescent="0.25">
      <c r="AE1288" s="1"/>
      <c r="AF1288" s="1"/>
      <c r="AG1288" s="1"/>
      <c r="AH1288" s="1"/>
    </row>
    <row r="1289" spans="31:34" x14ac:dyDescent="0.25">
      <c r="AE1289" s="1"/>
      <c r="AF1289" s="1"/>
      <c r="AG1289" s="1"/>
      <c r="AH1289" s="1"/>
    </row>
    <row r="1290" spans="31:34" x14ac:dyDescent="0.25">
      <c r="AE1290" s="1"/>
      <c r="AF1290" s="1"/>
      <c r="AG1290" s="1"/>
      <c r="AH1290" s="1"/>
    </row>
    <row r="1291" spans="31:34" x14ac:dyDescent="0.25">
      <c r="AE1291" s="1"/>
      <c r="AF1291" s="1"/>
      <c r="AG1291" s="1"/>
      <c r="AH1291" s="1"/>
    </row>
    <row r="1292" spans="31:34" x14ac:dyDescent="0.25">
      <c r="AE1292" s="1"/>
      <c r="AF1292" s="1"/>
      <c r="AG1292" s="1"/>
      <c r="AH1292" s="1"/>
    </row>
    <row r="1293" spans="31:34" x14ac:dyDescent="0.25">
      <c r="AE1293" s="1"/>
      <c r="AF1293" s="1"/>
      <c r="AG1293" s="1"/>
      <c r="AH1293" s="1"/>
    </row>
    <row r="1294" spans="31:34" x14ac:dyDescent="0.25">
      <c r="AE1294" s="1"/>
      <c r="AF1294" s="1"/>
      <c r="AG1294" s="1"/>
      <c r="AH1294" s="1"/>
    </row>
    <row r="1295" spans="31:34" x14ac:dyDescent="0.25">
      <c r="AE1295" s="1"/>
      <c r="AF1295" s="1"/>
      <c r="AG1295" s="1"/>
      <c r="AH1295" s="1"/>
    </row>
    <row r="1296" spans="31:34" x14ac:dyDescent="0.25">
      <c r="AE1296" s="1"/>
      <c r="AF1296" s="1"/>
      <c r="AG1296" s="1"/>
      <c r="AH1296" s="1"/>
    </row>
    <row r="1297" spans="31:34" x14ac:dyDescent="0.25">
      <c r="AE1297" s="1"/>
      <c r="AF1297" s="1"/>
      <c r="AG1297" s="1"/>
      <c r="AH1297" s="1"/>
    </row>
    <row r="1298" spans="31:34" x14ac:dyDescent="0.25">
      <c r="AE1298" s="1"/>
      <c r="AF1298" s="1"/>
      <c r="AG1298" s="1"/>
      <c r="AH1298" s="1"/>
    </row>
    <row r="1299" spans="31:34" x14ac:dyDescent="0.25">
      <c r="AE1299" s="1"/>
      <c r="AF1299" s="1"/>
      <c r="AG1299" s="1"/>
      <c r="AH1299" s="1"/>
    </row>
    <row r="1300" spans="31:34" x14ac:dyDescent="0.25">
      <c r="AE1300" s="1"/>
      <c r="AF1300" s="1"/>
      <c r="AG1300" s="1"/>
      <c r="AH1300" s="1"/>
    </row>
    <row r="1301" spans="31:34" x14ac:dyDescent="0.25">
      <c r="AE1301" s="1"/>
      <c r="AF1301" s="1"/>
      <c r="AG1301" s="1"/>
      <c r="AH1301" s="1"/>
    </row>
    <row r="1302" spans="31:34" x14ac:dyDescent="0.25">
      <c r="AE1302" s="1"/>
      <c r="AF1302" s="1"/>
      <c r="AG1302" s="1"/>
      <c r="AH1302" s="1"/>
    </row>
    <row r="1303" spans="31:34" x14ac:dyDescent="0.25">
      <c r="AE1303" s="1"/>
      <c r="AF1303" s="1"/>
      <c r="AG1303" s="1"/>
      <c r="AH1303" s="1"/>
    </row>
    <row r="1304" spans="31:34" x14ac:dyDescent="0.25">
      <c r="AE1304" s="1"/>
      <c r="AF1304" s="1"/>
      <c r="AG1304" s="1"/>
      <c r="AH1304" s="1"/>
    </row>
    <row r="1305" spans="31:34" x14ac:dyDescent="0.25">
      <c r="AE1305" s="1"/>
      <c r="AF1305" s="1"/>
      <c r="AG1305" s="1"/>
      <c r="AH1305" s="1"/>
    </row>
    <row r="1306" spans="31:34" x14ac:dyDescent="0.25">
      <c r="AE1306" s="1"/>
      <c r="AF1306" s="1"/>
      <c r="AG1306" s="1"/>
      <c r="AH1306" s="1"/>
    </row>
    <row r="1307" spans="31:34" x14ac:dyDescent="0.25">
      <c r="AE1307" s="1"/>
      <c r="AF1307" s="1"/>
      <c r="AG1307" s="1"/>
      <c r="AH1307" s="1"/>
    </row>
    <row r="1308" spans="31:34" x14ac:dyDescent="0.25">
      <c r="AE1308" s="1"/>
      <c r="AF1308" s="1"/>
      <c r="AG1308" s="1"/>
      <c r="AH1308" s="1"/>
    </row>
    <row r="1309" spans="31:34" x14ac:dyDescent="0.25">
      <c r="AE1309" s="1"/>
      <c r="AF1309" s="1"/>
      <c r="AG1309" s="1"/>
      <c r="AH1309" s="1"/>
    </row>
    <row r="1310" spans="31:34" x14ac:dyDescent="0.25">
      <c r="AE1310" s="1"/>
      <c r="AF1310" s="1"/>
      <c r="AG1310" s="1"/>
      <c r="AH1310" s="1"/>
    </row>
    <row r="1311" spans="31:34" x14ac:dyDescent="0.25">
      <c r="AE1311" s="1"/>
      <c r="AF1311" s="1"/>
      <c r="AG1311" s="1"/>
      <c r="AH1311" s="1"/>
    </row>
    <row r="1312" spans="31:34" x14ac:dyDescent="0.25">
      <c r="AE1312" s="1"/>
      <c r="AF1312" s="1"/>
      <c r="AG1312" s="1"/>
      <c r="AH1312" s="1"/>
    </row>
    <row r="1313" spans="31:34" x14ac:dyDescent="0.25">
      <c r="AE1313" s="1"/>
      <c r="AF1313" s="1"/>
      <c r="AG1313" s="1"/>
      <c r="AH1313" s="1"/>
    </row>
    <row r="1314" spans="31:34" x14ac:dyDescent="0.25">
      <c r="AE1314" s="1"/>
      <c r="AF1314" s="1"/>
      <c r="AG1314" s="1"/>
      <c r="AH1314" s="1"/>
    </row>
    <row r="1315" spans="31:34" x14ac:dyDescent="0.25">
      <c r="AE1315" s="1"/>
      <c r="AF1315" s="1"/>
      <c r="AG1315" s="1"/>
      <c r="AH1315" s="1"/>
    </row>
    <row r="1316" spans="31:34" x14ac:dyDescent="0.25">
      <c r="AE1316" s="1"/>
      <c r="AF1316" s="1"/>
      <c r="AG1316" s="1"/>
      <c r="AH1316" s="1"/>
    </row>
    <row r="1317" spans="31:34" x14ac:dyDescent="0.25">
      <c r="AE1317" s="1"/>
      <c r="AF1317" s="1"/>
      <c r="AG1317" s="1"/>
      <c r="AH1317" s="1"/>
    </row>
    <row r="1318" spans="31:34" x14ac:dyDescent="0.25">
      <c r="AE1318" s="1"/>
      <c r="AF1318" s="1"/>
      <c r="AG1318" s="1"/>
      <c r="AH1318" s="1"/>
    </row>
    <row r="1319" spans="31:34" x14ac:dyDescent="0.25">
      <c r="AE1319" s="1"/>
      <c r="AF1319" s="1"/>
      <c r="AG1319" s="1"/>
      <c r="AH1319" s="1"/>
    </row>
    <row r="1320" spans="31:34" x14ac:dyDescent="0.25">
      <c r="AE1320" s="1"/>
      <c r="AF1320" s="1"/>
      <c r="AG1320" s="1"/>
      <c r="AH1320" s="1"/>
    </row>
    <row r="1321" spans="31:34" x14ac:dyDescent="0.25">
      <c r="AE1321" s="1"/>
      <c r="AF1321" s="1"/>
      <c r="AG1321" s="1"/>
      <c r="AH1321" s="1"/>
    </row>
    <row r="1322" spans="31:34" x14ac:dyDescent="0.25">
      <c r="AE1322" s="1"/>
      <c r="AF1322" s="1"/>
      <c r="AG1322" s="1"/>
      <c r="AH1322" s="1"/>
    </row>
    <row r="1323" spans="31:34" x14ac:dyDescent="0.25">
      <c r="AE1323" s="1"/>
      <c r="AF1323" s="1"/>
      <c r="AG1323" s="1"/>
      <c r="AH1323" s="1"/>
    </row>
    <row r="1324" spans="31:34" x14ac:dyDescent="0.25">
      <c r="AE1324" s="1"/>
      <c r="AF1324" s="1"/>
      <c r="AG1324" s="1"/>
      <c r="AH1324" s="1"/>
    </row>
    <row r="1325" spans="31:34" x14ac:dyDescent="0.25">
      <c r="AE1325" s="1"/>
      <c r="AF1325" s="1"/>
      <c r="AG1325" s="1"/>
      <c r="AH1325" s="1"/>
    </row>
    <row r="1326" spans="31:34" x14ac:dyDescent="0.25">
      <c r="AE1326" s="1"/>
      <c r="AF1326" s="1"/>
      <c r="AG1326" s="1"/>
      <c r="AH1326" s="1"/>
    </row>
    <row r="1327" spans="31:34" x14ac:dyDescent="0.25">
      <c r="AE1327" s="1"/>
      <c r="AF1327" s="1"/>
      <c r="AG1327" s="1"/>
      <c r="AH1327" s="1"/>
    </row>
    <row r="1328" spans="31:34" x14ac:dyDescent="0.25">
      <c r="AE1328" s="1"/>
      <c r="AF1328" s="1"/>
      <c r="AG1328" s="1"/>
      <c r="AH1328" s="1"/>
    </row>
    <row r="1329" spans="31:34" x14ac:dyDescent="0.25">
      <c r="AE1329" s="1"/>
      <c r="AF1329" s="1"/>
      <c r="AG1329" s="1"/>
      <c r="AH1329" s="1"/>
    </row>
    <row r="1330" spans="31:34" x14ac:dyDescent="0.25">
      <c r="AE1330" s="1"/>
      <c r="AF1330" s="1"/>
      <c r="AG1330" s="1"/>
      <c r="AH1330" s="1"/>
    </row>
    <row r="1331" spans="31:34" x14ac:dyDescent="0.25">
      <c r="AE1331" s="1"/>
      <c r="AF1331" s="1"/>
      <c r="AG1331" s="1"/>
      <c r="AH1331" s="1"/>
    </row>
    <row r="1332" spans="31:34" x14ac:dyDescent="0.25">
      <c r="AE1332" s="1"/>
      <c r="AF1332" s="1"/>
      <c r="AG1332" s="1"/>
      <c r="AH1332" s="1"/>
    </row>
    <row r="1333" spans="31:34" x14ac:dyDescent="0.25">
      <c r="AE1333" s="1"/>
      <c r="AF1333" s="1"/>
      <c r="AG1333" s="1"/>
      <c r="AH1333" s="1"/>
    </row>
    <row r="1334" spans="31:34" x14ac:dyDescent="0.25">
      <c r="AE1334" s="1"/>
      <c r="AF1334" s="1"/>
      <c r="AG1334" s="1"/>
      <c r="AH1334" s="1"/>
    </row>
    <row r="1335" spans="31:34" x14ac:dyDescent="0.25">
      <c r="AE1335" s="1"/>
      <c r="AF1335" s="1"/>
      <c r="AG1335" s="1"/>
      <c r="AH1335" s="1"/>
    </row>
    <row r="1336" spans="31:34" x14ac:dyDescent="0.25">
      <c r="AE1336" s="1"/>
      <c r="AF1336" s="1"/>
      <c r="AG1336" s="1"/>
      <c r="AH1336" s="1"/>
    </row>
    <row r="1337" spans="31:34" x14ac:dyDescent="0.25">
      <c r="AE1337" s="1"/>
      <c r="AF1337" s="1"/>
      <c r="AG1337" s="1"/>
      <c r="AH1337" s="1"/>
    </row>
    <row r="1338" spans="31:34" x14ac:dyDescent="0.25">
      <c r="AE1338" s="1"/>
      <c r="AF1338" s="1"/>
      <c r="AG1338" s="1"/>
      <c r="AH1338" s="1"/>
    </row>
    <row r="1339" spans="31:34" x14ac:dyDescent="0.25">
      <c r="AE1339" s="1"/>
      <c r="AF1339" s="1"/>
      <c r="AG1339" s="1"/>
      <c r="AH1339" s="1"/>
    </row>
    <row r="1340" spans="31:34" x14ac:dyDescent="0.25">
      <c r="AE1340" s="1"/>
      <c r="AF1340" s="1"/>
      <c r="AG1340" s="1"/>
      <c r="AH1340" s="1"/>
    </row>
    <row r="1341" spans="31:34" x14ac:dyDescent="0.25">
      <c r="AE1341" s="1"/>
      <c r="AF1341" s="1"/>
      <c r="AG1341" s="1"/>
      <c r="AH1341" s="1"/>
    </row>
    <row r="1342" spans="31:34" x14ac:dyDescent="0.25">
      <c r="AE1342" s="1"/>
      <c r="AF1342" s="1"/>
      <c r="AG1342" s="1"/>
      <c r="AH1342" s="1"/>
    </row>
    <row r="1343" spans="31:34" x14ac:dyDescent="0.25">
      <c r="AE1343" s="1"/>
      <c r="AF1343" s="1"/>
      <c r="AG1343" s="1"/>
      <c r="AH1343" s="1"/>
    </row>
    <row r="1344" spans="31:34" x14ac:dyDescent="0.25">
      <c r="AE1344" s="1"/>
      <c r="AF1344" s="1"/>
      <c r="AG1344" s="1"/>
      <c r="AH1344" s="1"/>
    </row>
    <row r="1345" spans="31:34" x14ac:dyDescent="0.25">
      <c r="AE1345" s="1"/>
      <c r="AF1345" s="1"/>
      <c r="AG1345" s="1"/>
      <c r="AH1345" s="1"/>
    </row>
    <row r="1346" spans="31:34" x14ac:dyDescent="0.25">
      <c r="AE1346" s="1"/>
      <c r="AF1346" s="1"/>
      <c r="AG1346" s="1"/>
      <c r="AH1346" s="1"/>
    </row>
    <row r="1347" spans="31:34" x14ac:dyDescent="0.25">
      <c r="AE1347" s="1"/>
      <c r="AF1347" s="1"/>
      <c r="AG1347" s="1"/>
      <c r="AH1347" s="1"/>
    </row>
    <row r="1348" spans="31:34" x14ac:dyDescent="0.25">
      <c r="AE1348" s="1"/>
      <c r="AF1348" s="1"/>
      <c r="AG1348" s="1"/>
      <c r="AH1348" s="1"/>
    </row>
    <row r="1349" spans="31:34" x14ac:dyDescent="0.25">
      <c r="AE1349" s="1"/>
      <c r="AF1349" s="1"/>
      <c r="AG1349" s="1"/>
      <c r="AH1349" s="1"/>
    </row>
    <row r="1350" spans="31:34" x14ac:dyDescent="0.25">
      <c r="AE1350" s="1"/>
      <c r="AF1350" s="1"/>
      <c r="AG1350" s="1"/>
      <c r="AH1350" s="1"/>
    </row>
    <row r="1351" spans="31:34" x14ac:dyDescent="0.25">
      <c r="AE1351" s="1"/>
      <c r="AF1351" s="1"/>
      <c r="AG1351" s="1"/>
      <c r="AH1351" s="1"/>
    </row>
    <row r="1352" spans="31:34" x14ac:dyDescent="0.25">
      <c r="AE1352" s="1"/>
      <c r="AF1352" s="1"/>
      <c r="AG1352" s="1"/>
      <c r="AH1352" s="1"/>
    </row>
    <row r="1353" spans="31:34" x14ac:dyDescent="0.25">
      <c r="AE1353" s="1"/>
      <c r="AF1353" s="1"/>
      <c r="AG1353" s="1"/>
      <c r="AH1353" s="1"/>
    </row>
    <row r="1354" spans="31:34" x14ac:dyDescent="0.25">
      <c r="AE1354" s="1"/>
      <c r="AF1354" s="1"/>
      <c r="AG1354" s="1"/>
      <c r="AH1354" s="1"/>
    </row>
    <row r="1355" spans="31:34" x14ac:dyDescent="0.25">
      <c r="AE1355" s="1"/>
      <c r="AF1355" s="1"/>
      <c r="AG1355" s="1"/>
      <c r="AH1355" s="1"/>
    </row>
    <row r="1356" spans="31:34" x14ac:dyDescent="0.25">
      <c r="AE1356" s="1"/>
      <c r="AF1356" s="1"/>
      <c r="AG1356" s="1"/>
      <c r="AH1356" s="1"/>
    </row>
    <row r="1357" spans="31:34" x14ac:dyDescent="0.25">
      <c r="AE1357" s="1"/>
      <c r="AF1357" s="1"/>
      <c r="AG1357" s="1"/>
      <c r="AH1357" s="1"/>
    </row>
    <row r="1358" spans="31:34" x14ac:dyDescent="0.25">
      <c r="AE1358" s="1"/>
      <c r="AF1358" s="1"/>
      <c r="AG1358" s="1"/>
      <c r="AH1358" s="1"/>
    </row>
    <row r="1359" spans="31:34" x14ac:dyDescent="0.25">
      <c r="AE1359" s="1"/>
      <c r="AF1359" s="1"/>
      <c r="AG1359" s="1"/>
      <c r="AH1359" s="1"/>
    </row>
    <row r="1360" spans="31:34" x14ac:dyDescent="0.25">
      <c r="AE1360" s="1"/>
      <c r="AF1360" s="1"/>
      <c r="AG1360" s="1"/>
      <c r="AH1360" s="1"/>
    </row>
    <row r="1361" spans="31:34" x14ac:dyDescent="0.25">
      <c r="AE1361" s="1"/>
      <c r="AF1361" s="1"/>
      <c r="AG1361" s="1"/>
      <c r="AH1361" s="1"/>
    </row>
    <row r="1362" spans="31:34" x14ac:dyDescent="0.25">
      <c r="AE1362" s="1"/>
      <c r="AF1362" s="1"/>
      <c r="AG1362" s="1"/>
      <c r="AH1362" s="1"/>
    </row>
    <row r="1363" spans="31:34" x14ac:dyDescent="0.25">
      <c r="AE1363" s="1"/>
      <c r="AF1363" s="1"/>
      <c r="AG1363" s="1"/>
      <c r="AH1363" s="1"/>
    </row>
    <row r="1364" spans="31:34" x14ac:dyDescent="0.25">
      <c r="AE1364" s="1"/>
      <c r="AF1364" s="1"/>
      <c r="AG1364" s="1"/>
      <c r="AH1364" s="1"/>
    </row>
    <row r="1365" spans="31:34" x14ac:dyDescent="0.25">
      <c r="AE1365" s="1"/>
      <c r="AF1365" s="1"/>
      <c r="AG1365" s="1"/>
      <c r="AH1365" s="1"/>
    </row>
    <row r="1366" spans="31:34" x14ac:dyDescent="0.25">
      <c r="AE1366" s="1"/>
      <c r="AF1366" s="1"/>
      <c r="AG1366" s="1"/>
      <c r="AH1366" s="1"/>
    </row>
    <row r="1367" spans="31:34" x14ac:dyDescent="0.25">
      <c r="AE1367" s="1"/>
      <c r="AF1367" s="1"/>
      <c r="AG1367" s="1"/>
      <c r="AH1367" s="1"/>
    </row>
    <row r="1368" spans="31:34" x14ac:dyDescent="0.25">
      <c r="AE1368" s="1"/>
      <c r="AF1368" s="1"/>
      <c r="AG1368" s="1"/>
      <c r="AH1368" s="1"/>
    </row>
    <row r="1369" spans="31:34" x14ac:dyDescent="0.25">
      <c r="AE1369" s="1"/>
      <c r="AF1369" s="1"/>
      <c r="AG1369" s="1"/>
      <c r="AH1369" s="1"/>
    </row>
    <row r="1370" spans="31:34" x14ac:dyDescent="0.25">
      <c r="AE1370" s="1"/>
      <c r="AF1370" s="1"/>
      <c r="AG1370" s="1"/>
      <c r="AH1370" s="1"/>
    </row>
    <row r="1371" spans="31:34" x14ac:dyDescent="0.25">
      <c r="AE1371" s="1"/>
      <c r="AF1371" s="1"/>
      <c r="AG1371" s="1"/>
      <c r="AH1371" s="1"/>
    </row>
    <row r="1372" spans="31:34" x14ac:dyDescent="0.25">
      <c r="AE1372" s="1"/>
      <c r="AF1372" s="1"/>
      <c r="AG1372" s="1"/>
      <c r="AH1372" s="1"/>
    </row>
    <row r="1373" spans="31:34" x14ac:dyDescent="0.25">
      <c r="AE1373" s="1"/>
      <c r="AF1373" s="1"/>
      <c r="AG1373" s="1"/>
      <c r="AH1373" s="1"/>
    </row>
    <row r="1374" spans="31:34" x14ac:dyDescent="0.25">
      <c r="AE1374" s="1"/>
      <c r="AF1374" s="1"/>
      <c r="AG1374" s="1"/>
      <c r="AH1374" s="1"/>
    </row>
    <row r="1375" spans="31:34" x14ac:dyDescent="0.25">
      <c r="AE1375" s="1"/>
      <c r="AF1375" s="1"/>
      <c r="AG1375" s="1"/>
      <c r="AH1375" s="1"/>
    </row>
    <row r="1376" spans="31:34" x14ac:dyDescent="0.25">
      <c r="AE1376" s="1"/>
      <c r="AF1376" s="1"/>
      <c r="AG1376" s="1"/>
      <c r="AH1376" s="1"/>
    </row>
    <row r="1377" spans="31:34" x14ac:dyDescent="0.25">
      <c r="AE1377" s="1"/>
      <c r="AF1377" s="1"/>
      <c r="AG1377" s="1"/>
      <c r="AH1377" s="1"/>
    </row>
    <row r="1378" spans="31:34" x14ac:dyDescent="0.25">
      <c r="AE1378" s="1"/>
      <c r="AF1378" s="1"/>
      <c r="AG1378" s="1"/>
      <c r="AH1378" s="1"/>
    </row>
    <row r="1379" spans="31:34" x14ac:dyDescent="0.25">
      <c r="AE1379" s="1"/>
      <c r="AF1379" s="1"/>
      <c r="AG1379" s="1"/>
      <c r="AH1379" s="1"/>
    </row>
    <row r="1380" spans="31:34" x14ac:dyDescent="0.25">
      <c r="AE1380" s="1"/>
      <c r="AF1380" s="1"/>
      <c r="AG1380" s="1"/>
      <c r="AH1380" s="1"/>
    </row>
    <row r="1381" spans="31:34" x14ac:dyDescent="0.25">
      <c r="AE1381" s="1"/>
      <c r="AF1381" s="1"/>
      <c r="AG1381" s="1"/>
      <c r="AH1381" s="1"/>
    </row>
    <row r="1382" spans="31:34" x14ac:dyDescent="0.25">
      <c r="AE1382" s="1"/>
      <c r="AF1382" s="1"/>
      <c r="AG1382" s="1"/>
      <c r="AH1382" s="1"/>
    </row>
    <row r="1383" spans="31:34" x14ac:dyDescent="0.25">
      <c r="AE1383" s="1"/>
      <c r="AF1383" s="1"/>
      <c r="AG1383" s="1"/>
      <c r="AH1383" s="1"/>
    </row>
    <row r="1384" spans="31:34" x14ac:dyDescent="0.25">
      <c r="AE1384" s="1"/>
      <c r="AF1384" s="1"/>
      <c r="AG1384" s="1"/>
      <c r="AH1384" s="1"/>
    </row>
    <row r="1385" spans="31:34" x14ac:dyDescent="0.25">
      <c r="AE1385" s="1"/>
      <c r="AF1385" s="1"/>
      <c r="AG1385" s="1"/>
      <c r="AH1385" s="1"/>
    </row>
    <row r="1386" spans="31:34" x14ac:dyDescent="0.25">
      <c r="AE1386" s="1"/>
      <c r="AF1386" s="1"/>
      <c r="AG1386" s="1"/>
      <c r="AH1386" s="1"/>
    </row>
    <row r="1387" spans="31:34" x14ac:dyDescent="0.25">
      <c r="AE1387" s="1"/>
      <c r="AF1387" s="1"/>
      <c r="AG1387" s="1"/>
      <c r="AH1387" s="1"/>
    </row>
    <row r="1388" spans="31:34" x14ac:dyDescent="0.25">
      <c r="AE1388" s="1"/>
      <c r="AF1388" s="1"/>
      <c r="AG1388" s="1"/>
      <c r="AH1388" s="1"/>
    </row>
    <row r="1389" spans="31:34" x14ac:dyDescent="0.25">
      <c r="AE1389" s="1"/>
      <c r="AF1389" s="1"/>
      <c r="AG1389" s="1"/>
      <c r="AH1389" s="1"/>
    </row>
    <row r="1390" spans="31:34" x14ac:dyDescent="0.25">
      <c r="AE1390" s="1"/>
      <c r="AF1390" s="1"/>
      <c r="AG1390" s="1"/>
      <c r="AH1390" s="1"/>
    </row>
    <row r="1391" spans="31:34" x14ac:dyDescent="0.25">
      <c r="AE1391" s="1"/>
      <c r="AF1391" s="1"/>
      <c r="AG1391" s="1"/>
      <c r="AH1391" s="1"/>
    </row>
    <row r="1392" spans="31:34" x14ac:dyDescent="0.25">
      <c r="AE1392" s="1"/>
      <c r="AF1392" s="1"/>
      <c r="AG1392" s="1"/>
      <c r="AH1392" s="1"/>
    </row>
    <row r="1393" spans="31:34" x14ac:dyDescent="0.25">
      <c r="AE1393" s="1"/>
      <c r="AF1393" s="1"/>
      <c r="AG1393" s="1"/>
      <c r="AH1393" s="1"/>
    </row>
    <row r="1394" spans="31:34" x14ac:dyDescent="0.25">
      <c r="AE1394" s="1"/>
      <c r="AF1394" s="1"/>
      <c r="AG1394" s="1"/>
      <c r="AH1394" s="1"/>
    </row>
    <row r="1395" spans="31:34" x14ac:dyDescent="0.25">
      <c r="AE1395" s="1"/>
      <c r="AF1395" s="1"/>
      <c r="AG1395" s="1"/>
      <c r="AH1395" s="1"/>
    </row>
    <row r="1396" spans="31:34" x14ac:dyDescent="0.25">
      <c r="AE1396" s="1"/>
      <c r="AF1396" s="1"/>
      <c r="AG1396" s="1"/>
      <c r="AH1396" s="1"/>
    </row>
    <row r="1397" spans="31:34" x14ac:dyDescent="0.25">
      <c r="AE1397" s="1"/>
      <c r="AF1397" s="1"/>
      <c r="AG1397" s="1"/>
      <c r="AH1397" s="1"/>
    </row>
    <row r="1398" spans="31:34" x14ac:dyDescent="0.25">
      <c r="AE1398" s="1"/>
      <c r="AF1398" s="1"/>
      <c r="AG1398" s="1"/>
      <c r="AH1398" s="1"/>
    </row>
    <row r="1399" spans="31:34" x14ac:dyDescent="0.25">
      <c r="AE1399" s="1"/>
      <c r="AF1399" s="1"/>
      <c r="AG1399" s="1"/>
      <c r="AH1399" s="1"/>
    </row>
    <row r="1400" spans="31:34" x14ac:dyDescent="0.25">
      <c r="AE1400" s="1"/>
      <c r="AF1400" s="1"/>
      <c r="AG1400" s="1"/>
      <c r="AH1400" s="1"/>
    </row>
    <row r="1401" spans="31:34" x14ac:dyDescent="0.25">
      <c r="AE1401" s="1"/>
      <c r="AF1401" s="1"/>
      <c r="AG1401" s="1"/>
      <c r="AH1401" s="1"/>
    </row>
    <row r="1402" spans="31:34" x14ac:dyDescent="0.25">
      <c r="AE1402" s="1"/>
      <c r="AF1402" s="1"/>
      <c r="AG1402" s="1"/>
      <c r="AH1402" s="1"/>
    </row>
    <row r="1403" spans="31:34" x14ac:dyDescent="0.25">
      <c r="AE1403" s="1"/>
      <c r="AF1403" s="1"/>
      <c r="AG1403" s="1"/>
      <c r="AH1403" s="1"/>
    </row>
    <row r="1404" spans="31:34" x14ac:dyDescent="0.25">
      <c r="AE1404" s="1"/>
      <c r="AF1404" s="1"/>
      <c r="AG1404" s="1"/>
      <c r="AH1404" s="1"/>
    </row>
    <row r="1405" spans="31:34" x14ac:dyDescent="0.25">
      <c r="AE1405" s="1"/>
      <c r="AF1405" s="1"/>
      <c r="AG1405" s="1"/>
      <c r="AH1405" s="1"/>
    </row>
    <row r="1406" spans="31:34" x14ac:dyDescent="0.25">
      <c r="AE1406" s="1"/>
      <c r="AF1406" s="1"/>
      <c r="AG1406" s="1"/>
      <c r="AH1406" s="1"/>
    </row>
    <row r="1407" spans="31:34" x14ac:dyDescent="0.25">
      <c r="AE1407" s="1"/>
      <c r="AF1407" s="1"/>
      <c r="AG1407" s="1"/>
      <c r="AH1407" s="1"/>
    </row>
    <row r="1408" spans="31:34" x14ac:dyDescent="0.25">
      <c r="AE1408" s="1"/>
      <c r="AF1408" s="1"/>
      <c r="AG1408" s="1"/>
      <c r="AH1408" s="1"/>
    </row>
    <row r="1409" spans="31:34" x14ac:dyDescent="0.25">
      <c r="AE1409" s="1"/>
      <c r="AF1409" s="1"/>
      <c r="AG1409" s="1"/>
      <c r="AH1409" s="1"/>
    </row>
    <row r="1410" spans="31:34" x14ac:dyDescent="0.25">
      <c r="AE1410" s="1"/>
      <c r="AF1410" s="1"/>
      <c r="AG1410" s="1"/>
      <c r="AH1410" s="1"/>
    </row>
    <row r="1411" spans="31:34" x14ac:dyDescent="0.25">
      <c r="AE1411" s="1"/>
      <c r="AF1411" s="1"/>
      <c r="AG1411" s="1"/>
      <c r="AH1411" s="1"/>
    </row>
    <row r="1412" spans="31:34" x14ac:dyDescent="0.25">
      <c r="AE1412" s="1"/>
      <c r="AF1412" s="1"/>
      <c r="AG1412" s="1"/>
      <c r="AH1412" s="1"/>
    </row>
    <row r="1413" spans="31:34" x14ac:dyDescent="0.25">
      <c r="AE1413" s="1"/>
      <c r="AF1413" s="1"/>
      <c r="AG1413" s="1"/>
      <c r="AH1413" s="1"/>
    </row>
    <row r="1414" spans="31:34" x14ac:dyDescent="0.25">
      <c r="AE1414" s="1"/>
      <c r="AF1414" s="1"/>
      <c r="AG1414" s="1"/>
      <c r="AH1414" s="1"/>
    </row>
    <row r="1415" spans="31:34" x14ac:dyDescent="0.25">
      <c r="AE1415" s="1"/>
      <c r="AF1415" s="1"/>
      <c r="AG1415" s="1"/>
      <c r="AH1415" s="1"/>
    </row>
    <row r="1416" spans="31:34" x14ac:dyDescent="0.25">
      <c r="AE1416" s="1"/>
      <c r="AF1416" s="1"/>
      <c r="AG1416" s="1"/>
      <c r="AH1416" s="1"/>
    </row>
    <row r="1417" spans="31:34" x14ac:dyDescent="0.25">
      <c r="AE1417" s="1"/>
      <c r="AF1417" s="1"/>
      <c r="AG1417" s="1"/>
      <c r="AH1417" s="1"/>
    </row>
    <row r="1418" spans="31:34" x14ac:dyDescent="0.25">
      <c r="AE1418" s="1"/>
      <c r="AF1418" s="1"/>
      <c r="AG1418" s="1"/>
      <c r="AH1418" s="1"/>
    </row>
    <row r="1419" spans="31:34" x14ac:dyDescent="0.25">
      <c r="AE1419" s="1"/>
      <c r="AF1419" s="1"/>
      <c r="AG1419" s="1"/>
      <c r="AH1419" s="1"/>
    </row>
    <row r="1420" spans="31:34" x14ac:dyDescent="0.25">
      <c r="AE1420" s="1"/>
      <c r="AF1420" s="1"/>
      <c r="AG1420" s="1"/>
      <c r="AH1420" s="1"/>
    </row>
    <row r="1421" spans="31:34" x14ac:dyDescent="0.25">
      <c r="AE1421" s="1"/>
      <c r="AF1421" s="1"/>
      <c r="AG1421" s="1"/>
      <c r="AH1421" s="1"/>
    </row>
    <row r="1422" spans="31:34" x14ac:dyDescent="0.25">
      <c r="AE1422" s="1"/>
      <c r="AF1422" s="1"/>
      <c r="AG1422" s="1"/>
      <c r="AH1422" s="1"/>
    </row>
    <row r="1423" spans="31:34" x14ac:dyDescent="0.25">
      <c r="AE1423" s="1"/>
      <c r="AF1423" s="1"/>
      <c r="AG1423" s="1"/>
      <c r="AH1423" s="1"/>
    </row>
    <row r="1424" spans="31:34" x14ac:dyDescent="0.25">
      <c r="AE1424" s="1"/>
      <c r="AF1424" s="1"/>
      <c r="AG1424" s="1"/>
      <c r="AH1424" s="1"/>
    </row>
    <row r="1425" spans="31:34" x14ac:dyDescent="0.25">
      <c r="AE1425" s="1"/>
      <c r="AF1425" s="1"/>
      <c r="AG1425" s="1"/>
      <c r="AH1425" s="1"/>
    </row>
    <row r="1426" spans="31:34" x14ac:dyDescent="0.25">
      <c r="AE1426" s="1"/>
      <c r="AF1426" s="1"/>
      <c r="AG1426" s="1"/>
      <c r="AH1426" s="1"/>
    </row>
    <row r="1427" spans="31:34" x14ac:dyDescent="0.25">
      <c r="AE1427" s="1"/>
      <c r="AF1427" s="1"/>
      <c r="AG1427" s="1"/>
      <c r="AH1427" s="1"/>
    </row>
    <row r="1428" spans="31:34" x14ac:dyDescent="0.25">
      <c r="AE1428" s="1"/>
      <c r="AF1428" s="1"/>
      <c r="AG1428" s="1"/>
      <c r="AH1428" s="1"/>
    </row>
    <row r="1429" spans="31:34" x14ac:dyDescent="0.25">
      <c r="AE1429" s="1"/>
      <c r="AF1429" s="1"/>
      <c r="AG1429" s="1"/>
      <c r="AH1429" s="1"/>
    </row>
    <row r="1430" spans="31:34" x14ac:dyDescent="0.25">
      <c r="AE1430" s="1"/>
      <c r="AF1430" s="1"/>
      <c r="AG1430" s="1"/>
      <c r="AH1430" s="1"/>
    </row>
    <row r="1431" spans="31:34" x14ac:dyDescent="0.25">
      <c r="AE1431" s="1"/>
      <c r="AF1431" s="1"/>
      <c r="AG1431" s="1"/>
      <c r="AH1431" s="1"/>
    </row>
    <row r="1432" spans="31:34" x14ac:dyDescent="0.25">
      <c r="AE1432" s="1"/>
      <c r="AF1432" s="1"/>
      <c r="AG1432" s="1"/>
      <c r="AH1432" s="1"/>
    </row>
    <row r="1433" spans="31:34" x14ac:dyDescent="0.25">
      <c r="AE1433" s="1"/>
      <c r="AF1433" s="1"/>
      <c r="AG1433" s="1"/>
      <c r="AH1433" s="1"/>
    </row>
    <row r="1434" spans="31:34" x14ac:dyDescent="0.25">
      <c r="AE1434" s="1"/>
      <c r="AF1434" s="1"/>
      <c r="AG1434" s="1"/>
      <c r="AH1434" s="1"/>
    </row>
    <row r="1435" spans="31:34" x14ac:dyDescent="0.25">
      <c r="AE1435" s="1"/>
      <c r="AF1435" s="1"/>
      <c r="AG1435" s="1"/>
      <c r="AH1435" s="1"/>
    </row>
    <row r="1436" spans="31:34" x14ac:dyDescent="0.25">
      <c r="AE1436" s="1"/>
      <c r="AF1436" s="1"/>
      <c r="AG1436" s="1"/>
      <c r="AH1436" s="1"/>
    </row>
    <row r="1437" spans="31:34" x14ac:dyDescent="0.25">
      <c r="AE1437" s="1"/>
      <c r="AF1437" s="1"/>
      <c r="AG1437" s="1"/>
      <c r="AH1437" s="1"/>
    </row>
    <row r="1438" spans="31:34" x14ac:dyDescent="0.25">
      <c r="AE1438" s="1"/>
      <c r="AF1438" s="1"/>
      <c r="AG1438" s="1"/>
      <c r="AH1438" s="1"/>
    </row>
    <row r="1439" spans="31:34" x14ac:dyDescent="0.25">
      <c r="AE1439" s="1"/>
      <c r="AF1439" s="1"/>
      <c r="AG1439" s="1"/>
      <c r="AH1439" s="1"/>
    </row>
    <row r="1440" spans="31:34" x14ac:dyDescent="0.25">
      <c r="AE1440" s="1"/>
      <c r="AF1440" s="1"/>
      <c r="AG1440" s="1"/>
      <c r="AH1440" s="1"/>
    </row>
    <row r="1441" spans="31:34" x14ac:dyDescent="0.25">
      <c r="AE1441" s="1"/>
      <c r="AF1441" s="1"/>
      <c r="AG1441" s="1"/>
      <c r="AH1441" s="1"/>
    </row>
    <row r="1442" spans="31:34" x14ac:dyDescent="0.25">
      <c r="AE1442" s="1"/>
      <c r="AF1442" s="1"/>
      <c r="AG1442" s="1"/>
      <c r="AH1442" s="1"/>
    </row>
    <row r="1443" spans="31:34" x14ac:dyDescent="0.25">
      <c r="AE1443" s="1"/>
      <c r="AF1443" s="1"/>
      <c r="AG1443" s="1"/>
      <c r="AH1443" s="1"/>
    </row>
    <row r="1444" spans="31:34" x14ac:dyDescent="0.25">
      <c r="AE1444" s="1"/>
      <c r="AF1444" s="1"/>
      <c r="AG1444" s="1"/>
      <c r="AH1444" s="1"/>
    </row>
    <row r="1445" spans="31:34" x14ac:dyDescent="0.25">
      <c r="AE1445" s="1"/>
      <c r="AF1445" s="1"/>
      <c r="AG1445" s="1"/>
      <c r="AH1445" s="1"/>
    </row>
    <row r="1446" spans="31:34" x14ac:dyDescent="0.25">
      <c r="AE1446" s="1"/>
      <c r="AF1446" s="1"/>
      <c r="AG1446" s="1"/>
      <c r="AH1446" s="1"/>
    </row>
    <row r="1447" spans="31:34" x14ac:dyDescent="0.25">
      <c r="AE1447" s="1"/>
      <c r="AF1447" s="1"/>
      <c r="AG1447" s="1"/>
      <c r="AH1447" s="1"/>
    </row>
    <row r="1448" spans="31:34" x14ac:dyDescent="0.25">
      <c r="AE1448" s="1"/>
      <c r="AF1448" s="1"/>
      <c r="AG1448" s="1"/>
      <c r="AH1448" s="1"/>
    </row>
    <row r="1449" spans="31:34" x14ac:dyDescent="0.25">
      <c r="AE1449" s="1"/>
      <c r="AF1449" s="1"/>
      <c r="AG1449" s="1"/>
      <c r="AH1449" s="1"/>
    </row>
    <row r="1450" spans="31:34" x14ac:dyDescent="0.25">
      <c r="AE1450" s="1"/>
      <c r="AF1450" s="1"/>
      <c r="AG1450" s="1"/>
      <c r="AH1450" s="1"/>
    </row>
    <row r="1451" spans="31:34" x14ac:dyDescent="0.25">
      <c r="AE1451" s="1"/>
      <c r="AF1451" s="1"/>
      <c r="AG1451" s="1"/>
      <c r="AH1451" s="1"/>
    </row>
    <row r="1452" spans="31:34" x14ac:dyDescent="0.25">
      <c r="AE1452" s="1"/>
      <c r="AF1452" s="1"/>
      <c r="AG1452" s="1"/>
      <c r="AH1452" s="1"/>
    </row>
    <row r="1453" spans="31:34" x14ac:dyDescent="0.25">
      <c r="AE1453" s="1"/>
      <c r="AF1453" s="1"/>
      <c r="AG1453" s="1"/>
      <c r="AH1453" s="1"/>
    </row>
    <row r="1454" spans="31:34" x14ac:dyDescent="0.25">
      <c r="AE1454" s="1"/>
      <c r="AF1454" s="1"/>
      <c r="AG1454" s="1"/>
      <c r="AH1454" s="1"/>
    </row>
    <row r="1455" spans="31:34" x14ac:dyDescent="0.25">
      <c r="AE1455" s="1"/>
      <c r="AF1455" s="1"/>
      <c r="AG1455" s="1"/>
      <c r="AH1455" s="1"/>
    </row>
    <row r="1456" spans="31:34" x14ac:dyDescent="0.25">
      <c r="AE1456" s="1"/>
      <c r="AF1456" s="1"/>
      <c r="AG1456" s="1"/>
      <c r="AH1456" s="1"/>
    </row>
    <row r="1457" spans="31:34" x14ac:dyDescent="0.25">
      <c r="AE1457" s="1"/>
      <c r="AF1457" s="1"/>
      <c r="AG1457" s="1"/>
      <c r="AH1457" s="1"/>
    </row>
    <row r="1458" spans="31:34" x14ac:dyDescent="0.25">
      <c r="AE1458" s="1"/>
      <c r="AF1458" s="1"/>
      <c r="AG1458" s="1"/>
      <c r="AH1458" s="1"/>
    </row>
    <row r="1459" spans="31:34" x14ac:dyDescent="0.25">
      <c r="AE1459" s="1"/>
      <c r="AF1459" s="1"/>
      <c r="AG1459" s="1"/>
      <c r="AH1459" s="1"/>
    </row>
    <row r="1460" spans="31:34" x14ac:dyDescent="0.25">
      <c r="AE1460" s="1"/>
      <c r="AF1460" s="1"/>
      <c r="AG1460" s="1"/>
      <c r="AH1460" s="1"/>
    </row>
    <row r="1461" spans="31:34" x14ac:dyDescent="0.25">
      <c r="AE1461" s="1"/>
      <c r="AF1461" s="1"/>
      <c r="AG1461" s="1"/>
      <c r="AH1461" s="1"/>
    </row>
    <row r="1462" spans="31:34" x14ac:dyDescent="0.25">
      <c r="AE1462" s="1"/>
      <c r="AF1462" s="1"/>
      <c r="AG1462" s="1"/>
      <c r="AH1462" s="1"/>
    </row>
    <row r="1463" spans="31:34" x14ac:dyDescent="0.25">
      <c r="AE1463" s="1"/>
      <c r="AF1463" s="1"/>
      <c r="AG1463" s="1"/>
      <c r="AH1463" s="1"/>
    </row>
    <row r="1464" spans="31:34" x14ac:dyDescent="0.25">
      <c r="AE1464" s="1"/>
      <c r="AF1464" s="1"/>
      <c r="AG1464" s="1"/>
      <c r="AH1464" s="1"/>
    </row>
    <row r="1465" spans="31:34" x14ac:dyDescent="0.25">
      <c r="AE1465" s="1"/>
      <c r="AF1465" s="1"/>
      <c r="AG1465" s="1"/>
      <c r="AH1465" s="1"/>
    </row>
    <row r="1466" spans="31:34" x14ac:dyDescent="0.25">
      <c r="AE1466" s="1"/>
      <c r="AF1466" s="1"/>
      <c r="AG1466" s="1"/>
      <c r="AH1466" s="1"/>
    </row>
    <row r="1467" spans="31:34" x14ac:dyDescent="0.25">
      <c r="AE1467" s="1"/>
      <c r="AF1467" s="1"/>
      <c r="AG1467" s="1"/>
      <c r="AH1467" s="1"/>
    </row>
    <row r="1468" spans="31:34" x14ac:dyDescent="0.25">
      <c r="AE1468" s="1"/>
      <c r="AF1468" s="1"/>
      <c r="AG1468" s="1"/>
      <c r="AH1468" s="1"/>
    </row>
    <row r="1469" spans="31:34" x14ac:dyDescent="0.25">
      <c r="AE1469" s="1"/>
      <c r="AF1469" s="1"/>
      <c r="AG1469" s="1"/>
      <c r="AH1469" s="1"/>
    </row>
    <row r="1470" spans="31:34" x14ac:dyDescent="0.25">
      <c r="AE1470" s="1"/>
      <c r="AF1470" s="1"/>
      <c r="AG1470" s="1"/>
      <c r="AH1470" s="1"/>
    </row>
    <row r="1471" spans="31:34" x14ac:dyDescent="0.25">
      <c r="AE1471" s="1"/>
      <c r="AF1471" s="1"/>
      <c r="AG1471" s="1"/>
      <c r="AH1471" s="1"/>
    </row>
    <row r="1472" spans="31:34" x14ac:dyDescent="0.25">
      <c r="AE1472" s="1"/>
      <c r="AF1472" s="1"/>
      <c r="AG1472" s="1"/>
      <c r="AH1472" s="1"/>
    </row>
    <row r="1473" spans="31:34" x14ac:dyDescent="0.25">
      <c r="AE1473" s="1"/>
      <c r="AF1473" s="1"/>
      <c r="AG1473" s="1"/>
      <c r="AH1473" s="1"/>
    </row>
    <row r="1474" spans="31:34" x14ac:dyDescent="0.25">
      <c r="AE1474" s="1"/>
      <c r="AF1474" s="1"/>
      <c r="AG1474" s="1"/>
      <c r="AH1474" s="1"/>
    </row>
    <row r="1475" spans="31:34" x14ac:dyDescent="0.25">
      <c r="AE1475" s="1"/>
      <c r="AF1475" s="1"/>
      <c r="AG1475" s="1"/>
      <c r="AH1475" s="1"/>
    </row>
    <row r="1476" spans="31:34" x14ac:dyDescent="0.25">
      <c r="AE1476" s="1"/>
      <c r="AF1476" s="1"/>
      <c r="AG1476" s="1"/>
      <c r="AH1476" s="1"/>
    </row>
    <row r="1477" spans="31:34" x14ac:dyDescent="0.25">
      <c r="AE1477" s="1"/>
      <c r="AF1477" s="1"/>
      <c r="AG1477" s="1"/>
      <c r="AH1477" s="1"/>
    </row>
    <row r="1478" spans="31:34" x14ac:dyDescent="0.25">
      <c r="AE1478" s="1"/>
      <c r="AF1478" s="1"/>
      <c r="AG1478" s="1"/>
      <c r="AH1478" s="1"/>
    </row>
    <row r="1479" spans="31:34" x14ac:dyDescent="0.25">
      <c r="AE1479" s="1"/>
      <c r="AF1479" s="1"/>
      <c r="AG1479" s="1"/>
      <c r="AH1479" s="1"/>
    </row>
    <row r="1480" spans="31:34" x14ac:dyDescent="0.25">
      <c r="AE1480" s="1"/>
      <c r="AF1480" s="1"/>
      <c r="AG1480" s="1"/>
      <c r="AH1480" s="1"/>
    </row>
    <row r="1481" spans="31:34" x14ac:dyDescent="0.25">
      <c r="AE1481" s="1"/>
      <c r="AF1481" s="1"/>
      <c r="AG1481" s="1"/>
      <c r="AH1481" s="1"/>
    </row>
    <row r="1482" spans="31:34" x14ac:dyDescent="0.25">
      <c r="AE1482" s="1"/>
      <c r="AF1482" s="1"/>
      <c r="AG1482" s="1"/>
      <c r="AH1482" s="1"/>
    </row>
    <row r="1483" spans="31:34" x14ac:dyDescent="0.25">
      <c r="AE1483" s="1"/>
      <c r="AF1483" s="1"/>
      <c r="AG1483" s="1"/>
      <c r="AH1483" s="1"/>
    </row>
    <row r="1484" spans="31:34" x14ac:dyDescent="0.25">
      <c r="AE1484" s="1"/>
      <c r="AF1484" s="1"/>
      <c r="AG1484" s="1"/>
      <c r="AH1484" s="1"/>
    </row>
    <row r="1485" spans="31:34" x14ac:dyDescent="0.25">
      <c r="AE1485" s="1"/>
      <c r="AF1485" s="1"/>
      <c r="AG1485" s="1"/>
      <c r="AH1485" s="1"/>
    </row>
    <row r="1486" spans="31:34" x14ac:dyDescent="0.25">
      <c r="AE1486" s="1"/>
      <c r="AF1486" s="1"/>
      <c r="AG1486" s="1"/>
      <c r="AH1486" s="1"/>
    </row>
    <row r="1487" spans="31:34" x14ac:dyDescent="0.25">
      <c r="AE1487" s="1"/>
      <c r="AF1487" s="1"/>
      <c r="AG1487" s="1"/>
      <c r="AH1487" s="1"/>
    </row>
    <row r="1488" spans="31:34" x14ac:dyDescent="0.25">
      <c r="AE1488" s="1"/>
      <c r="AF1488" s="1"/>
      <c r="AG1488" s="1"/>
      <c r="AH1488" s="1"/>
    </row>
    <row r="1489" spans="31:34" x14ac:dyDescent="0.25">
      <c r="AE1489" s="1"/>
      <c r="AF1489" s="1"/>
      <c r="AG1489" s="1"/>
      <c r="AH1489" s="1"/>
    </row>
    <row r="1490" spans="31:34" x14ac:dyDescent="0.25">
      <c r="AE1490" s="1"/>
      <c r="AF1490" s="1"/>
      <c r="AG1490" s="1"/>
      <c r="AH1490" s="1"/>
    </row>
    <row r="1491" spans="31:34" x14ac:dyDescent="0.25">
      <c r="AE1491" s="1"/>
      <c r="AF1491" s="1"/>
      <c r="AG1491" s="1"/>
      <c r="AH1491" s="1"/>
    </row>
    <row r="1492" spans="31:34" x14ac:dyDescent="0.25">
      <c r="AE1492" s="1"/>
      <c r="AF1492" s="1"/>
      <c r="AG1492" s="1"/>
      <c r="AH1492" s="1"/>
    </row>
    <row r="1493" spans="31:34" x14ac:dyDescent="0.25">
      <c r="AE1493" s="1"/>
      <c r="AF1493" s="1"/>
      <c r="AG1493" s="1"/>
      <c r="AH1493" s="1"/>
    </row>
    <row r="1494" spans="31:34" x14ac:dyDescent="0.25">
      <c r="AE1494" s="1"/>
      <c r="AF1494" s="1"/>
      <c r="AG1494" s="1"/>
      <c r="AH1494" s="1"/>
    </row>
    <row r="1495" spans="31:34" x14ac:dyDescent="0.25">
      <c r="AE1495" s="1"/>
      <c r="AF1495" s="1"/>
      <c r="AG1495" s="1"/>
      <c r="AH1495" s="1"/>
    </row>
    <row r="1496" spans="31:34" x14ac:dyDescent="0.25">
      <c r="AE1496" s="1"/>
      <c r="AF1496" s="1"/>
      <c r="AG1496" s="1"/>
      <c r="AH1496" s="1"/>
    </row>
    <row r="1497" spans="31:34" x14ac:dyDescent="0.25">
      <c r="AE1497" s="1"/>
      <c r="AF1497" s="1"/>
      <c r="AG1497" s="1"/>
      <c r="AH1497" s="1"/>
    </row>
    <row r="1498" spans="31:34" x14ac:dyDescent="0.25">
      <c r="AE1498" s="1"/>
      <c r="AF1498" s="1"/>
      <c r="AG1498" s="1"/>
      <c r="AH1498" s="1"/>
    </row>
    <row r="1499" spans="31:34" x14ac:dyDescent="0.25">
      <c r="AE1499" s="1"/>
      <c r="AF1499" s="1"/>
      <c r="AG1499" s="1"/>
      <c r="AH1499" s="1"/>
    </row>
    <row r="1500" spans="31:34" x14ac:dyDescent="0.25">
      <c r="AE1500" s="1"/>
      <c r="AF1500" s="1"/>
      <c r="AG1500" s="1"/>
      <c r="AH1500" s="1"/>
    </row>
    <row r="1501" spans="31:34" x14ac:dyDescent="0.25">
      <c r="AE1501" s="1"/>
      <c r="AF1501" s="1"/>
      <c r="AG1501" s="1"/>
      <c r="AH1501" s="1"/>
    </row>
    <row r="1502" spans="31:34" x14ac:dyDescent="0.25">
      <c r="AE1502" s="1"/>
      <c r="AF1502" s="1"/>
      <c r="AG1502" s="1"/>
      <c r="AH1502" s="1"/>
    </row>
    <row r="1503" spans="31:34" x14ac:dyDescent="0.25">
      <c r="AE1503" s="1"/>
      <c r="AF1503" s="1"/>
      <c r="AG1503" s="1"/>
      <c r="AH1503" s="1"/>
    </row>
    <row r="1504" spans="31:34" x14ac:dyDescent="0.25">
      <c r="AE1504" s="1"/>
      <c r="AF1504" s="1"/>
      <c r="AG1504" s="1"/>
      <c r="AH1504" s="1"/>
    </row>
    <row r="1505" spans="31:34" x14ac:dyDescent="0.25">
      <c r="AE1505" s="1"/>
      <c r="AF1505" s="1"/>
      <c r="AG1505" s="1"/>
      <c r="AH1505" s="1"/>
    </row>
    <row r="1506" spans="31:34" x14ac:dyDescent="0.25">
      <c r="AE1506" s="1"/>
      <c r="AF1506" s="1"/>
      <c r="AG1506" s="1"/>
      <c r="AH1506" s="1"/>
    </row>
    <row r="1507" spans="31:34" x14ac:dyDescent="0.25">
      <c r="AE1507" s="1"/>
      <c r="AF1507" s="1"/>
      <c r="AG1507" s="1"/>
      <c r="AH1507" s="1"/>
    </row>
    <row r="1508" spans="31:34" x14ac:dyDescent="0.25">
      <c r="AE1508" s="1"/>
      <c r="AF1508" s="1"/>
      <c r="AG1508" s="1"/>
      <c r="AH1508" s="1"/>
    </row>
    <row r="1509" spans="31:34" x14ac:dyDescent="0.25">
      <c r="AE1509" s="1"/>
      <c r="AF1509" s="1"/>
      <c r="AG1509" s="1"/>
      <c r="AH1509" s="1"/>
    </row>
    <row r="1510" spans="31:34" x14ac:dyDescent="0.25">
      <c r="AE1510" s="1"/>
      <c r="AF1510" s="1"/>
      <c r="AG1510" s="1"/>
      <c r="AH1510" s="1"/>
    </row>
    <row r="1511" spans="31:34" x14ac:dyDescent="0.25">
      <c r="AE1511" s="1"/>
      <c r="AF1511" s="1"/>
      <c r="AG1511" s="1"/>
      <c r="AH1511" s="1"/>
    </row>
    <row r="1512" spans="31:34" x14ac:dyDescent="0.25">
      <c r="AE1512" s="1"/>
      <c r="AF1512" s="1"/>
      <c r="AG1512" s="1"/>
      <c r="AH1512" s="1"/>
    </row>
    <row r="1513" spans="31:34" x14ac:dyDescent="0.25">
      <c r="AE1513" s="1"/>
      <c r="AF1513" s="1"/>
      <c r="AG1513" s="1"/>
      <c r="AH1513" s="1"/>
    </row>
    <row r="1514" spans="31:34" x14ac:dyDescent="0.25">
      <c r="AE1514" s="1"/>
      <c r="AF1514" s="1"/>
      <c r="AG1514" s="1"/>
      <c r="AH1514" s="1"/>
    </row>
    <row r="1515" spans="31:34" x14ac:dyDescent="0.25">
      <c r="AE1515" s="1"/>
      <c r="AF1515" s="1"/>
      <c r="AG1515" s="1"/>
      <c r="AH1515" s="1"/>
    </row>
    <row r="1516" spans="31:34" x14ac:dyDescent="0.25">
      <c r="AE1516" s="1"/>
      <c r="AF1516" s="1"/>
      <c r="AG1516" s="1"/>
      <c r="AH1516" s="1"/>
    </row>
    <row r="1517" spans="31:34" x14ac:dyDescent="0.25">
      <c r="AE1517" s="1"/>
      <c r="AF1517" s="1"/>
      <c r="AG1517" s="1"/>
      <c r="AH1517" s="1"/>
    </row>
    <row r="1518" spans="31:34" x14ac:dyDescent="0.25">
      <c r="AE1518" s="1"/>
      <c r="AF1518" s="1"/>
      <c r="AG1518" s="1"/>
      <c r="AH1518" s="1"/>
    </row>
    <row r="1519" spans="31:34" x14ac:dyDescent="0.25">
      <c r="AE1519" s="1"/>
      <c r="AF1519" s="1"/>
      <c r="AG1519" s="1"/>
      <c r="AH1519" s="1"/>
    </row>
    <row r="1520" spans="31:34" x14ac:dyDescent="0.25">
      <c r="AE1520" s="1"/>
      <c r="AF1520" s="1"/>
      <c r="AG1520" s="1"/>
      <c r="AH1520" s="1"/>
    </row>
    <row r="1521" spans="31:34" x14ac:dyDescent="0.25">
      <c r="AE1521" s="1"/>
      <c r="AF1521" s="1"/>
      <c r="AG1521" s="1"/>
      <c r="AH1521" s="1"/>
    </row>
    <row r="1522" spans="31:34" x14ac:dyDescent="0.25">
      <c r="AE1522" s="1"/>
      <c r="AF1522" s="1"/>
      <c r="AG1522" s="1"/>
      <c r="AH1522" s="1"/>
    </row>
    <row r="1523" spans="31:34" x14ac:dyDescent="0.25">
      <c r="AE1523" s="1"/>
      <c r="AF1523" s="1"/>
      <c r="AG1523" s="1"/>
      <c r="AH1523" s="1"/>
    </row>
    <row r="1524" spans="31:34" x14ac:dyDescent="0.25">
      <c r="AE1524" s="1"/>
      <c r="AF1524" s="1"/>
      <c r="AG1524" s="1"/>
      <c r="AH1524" s="1"/>
    </row>
    <row r="1525" spans="31:34" x14ac:dyDescent="0.25">
      <c r="AE1525" s="1"/>
      <c r="AF1525" s="1"/>
      <c r="AG1525" s="1"/>
      <c r="AH1525" s="1"/>
    </row>
    <row r="1526" spans="31:34" x14ac:dyDescent="0.25">
      <c r="AE1526" s="1"/>
      <c r="AF1526" s="1"/>
      <c r="AG1526" s="1"/>
      <c r="AH1526" s="1"/>
    </row>
    <row r="1527" spans="31:34" x14ac:dyDescent="0.25">
      <c r="AE1527" s="1"/>
      <c r="AF1527" s="1"/>
      <c r="AG1527" s="1"/>
      <c r="AH1527" s="1"/>
    </row>
    <row r="1528" spans="31:34" x14ac:dyDescent="0.25">
      <c r="AE1528" s="1"/>
      <c r="AF1528" s="1"/>
      <c r="AG1528" s="1"/>
      <c r="AH1528" s="1"/>
    </row>
    <row r="1529" spans="31:34" x14ac:dyDescent="0.25">
      <c r="AE1529" s="1"/>
      <c r="AF1529" s="1"/>
      <c r="AG1529" s="1"/>
      <c r="AH1529" s="1"/>
    </row>
    <row r="1530" spans="31:34" x14ac:dyDescent="0.25">
      <c r="AE1530" s="1"/>
      <c r="AF1530" s="1"/>
      <c r="AG1530" s="1"/>
      <c r="AH1530" s="1"/>
    </row>
    <row r="1531" spans="31:34" x14ac:dyDescent="0.25">
      <c r="AE1531" s="1"/>
      <c r="AF1531" s="1"/>
      <c r="AG1531" s="1"/>
      <c r="AH1531" s="1"/>
    </row>
    <row r="1532" spans="31:34" x14ac:dyDescent="0.25">
      <c r="AE1532" s="1"/>
      <c r="AF1532" s="1"/>
      <c r="AG1532" s="1"/>
      <c r="AH1532" s="1"/>
    </row>
    <row r="1533" spans="31:34" x14ac:dyDescent="0.25">
      <c r="AE1533" s="1"/>
      <c r="AF1533" s="1"/>
      <c r="AG1533" s="1"/>
      <c r="AH1533" s="1"/>
    </row>
    <row r="1534" spans="31:34" x14ac:dyDescent="0.25">
      <c r="AE1534" s="1"/>
      <c r="AF1534" s="1"/>
      <c r="AG1534" s="1"/>
      <c r="AH1534" s="1"/>
    </row>
    <row r="1535" spans="31:34" x14ac:dyDescent="0.25">
      <c r="AE1535" s="1"/>
      <c r="AF1535" s="1"/>
      <c r="AG1535" s="1"/>
      <c r="AH1535" s="1"/>
    </row>
    <row r="1536" spans="31:34" x14ac:dyDescent="0.25">
      <c r="AE1536" s="1"/>
      <c r="AF1536" s="1"/>
      <c r="AG1536" s="1"/>
      <c r="AH1536" s="1"/>
    </row>
    <row r="1537" spans="31:34" x14ac:dyDescent="0.25">
      <c r="AE1537" s="1"/>
      <c r="AF1537" s="1"/>
      <c r="AG1537" s="1"/>
      <c r="AH1537" s="1"/>
    </row>
    <row r="1538" spans="31:34" x14ac:dyDescent="0.25">
      <c r="AE1538" s="1"/>
      <c r="AF1538" s="1"/>
      <c r="AG1538" s="1"/>
      <c r="AH1538" s="1"/>
    </row>
    <row r="1539" spans="31:34" x14ac:dyDescent="0.25">
      <c r="AE1539" s="1"/>
      <c r="AF1539" s="1"/>
      <c r="AG1539" s="1"/>
      <c r="AH1539" s="1"/>
    </row>
    <row r="1540" spans="31:34" x14ac:dyDescent="0.25">
      <c r="AE1540" s="1"/>
      <c r="AF1540" s="1"/>
      <c r="AG1540" s="1"/>
      <c r="AH1540" s="1"/>
    </row>
    <row r="1541" spans="31:34" x14ac:dyDescent="0.25">
      <c r="AE1541" s="1"/>
      <c r="AF1541" s="1"/>
      <c r="AG1541" s="1"/>
      <c r="AH1541" s="1"/>
    </row>
    <row r="1542" spans="31:34" x14ac:dyDescent="0.25">
      <c r="AE1542" s="1"/>
      <c r="AF1542" s="1"/>
      <c r="AG1542" s="1"/>
      <c r="AH1542" s="1"/>
    </row>
    <row r="1543" spans="31:34" x14ac:dyDescent="0.25">
      <c r="AE1543" s="1"/>
      <c r="AF1543" s="1"/>
      <c r="AG1543" s="1"/>
      <c r="AH1543" s="1"/>
    </row>
    <row r="1544" spans="31:34" x14ac:dyDescent="0.25">
      <c r="AE1544" s="1"/>
      <c r="AF1544" s="1"/>
      <c r="AG1544" s="1"/>
      <c r="AH1544" s="1"/>
    </row>
    <row r="1545" spans="31:34" x14ac:dyDescent="0.25">
      <c r="AE1545" s="1"/>
      <c r="AF1545" s="1"/>
      <c r="AG1545" s="1"/>
      <c r="AH1545" s="1"/>
    </row>
    <row r="1546" spans="31:34" x14ac:dyDescent="0.25">
      <c r="AE1546" s="1"/>
      <c r="AF1546" s="1"/>
      <c r="AG1546" s="1"/>
      <c r="AH1546" s="1"/>
    </row>
    <row r="1547" spans="31:34" x14ac:dyDescent="0.25">
      <c r="AE1547" s="1"/>
      <c r="AF1547" s="1"/>
      <c r="AG1547" s="1"/>
      <c r="AH1547" s="1"/>
    </row>
    <row r="1548" spans="31:34" x14ac:dyDescent="0.25">
      <c r="AE1548" s="1"/>
      <c r="AF1548" s="1"/>
      <c r="AG1548" s="1"/>
      <c r="AH1548" s="1"/>
    </row>
    <row r="1549" spans="31:34" x14ac:dyDescent="0.25">
      <c r="AE1549" s="1"/>
      <c r="AF1549" s="1"/>
      <c r="AG1549" s="1"/>
      <c r="AH1549" s="1"/>
    </row>
    <row r="1550" spans="31:34" x14ac:dyDescent="0.25">
      <c r="AE1550" s="1"/>
      <c r="AF1550" s="1"/>
      <c r="AG1550" s="1"/>
      <c r="AH1550" s="1"/>
    </row>
    <row r="1551" spans="31:34" x14ac:dyDescent="0.25">
      <c r="AE1551" s="1"/>
      <c r="AF1551" s="1"/>
      <c r="AG1551" s="1"/>
      <c r="AH1551" s="1"/>
    </row>
    <row r="1552" spans="31:34" x14ac:dyDescent="0.25">
      <c r="AE1552" s="1"/>
      <c r="AF1552" s="1"/>
      <c r="AG1552" s="1"/>
      <c r="AH1552" s="1"/>
    </row>
    <row r="1553" spans="31:34" x14ac:dyDescent="0.25">
      <c r="AE1553" s="1"/>
      <c r="AF1553" s="1"/>
      <c r="AG1553" s="1"/>
      <c r="AH1553" s="1"/>
    </row>
    <row r="1554" spans="31:34" x14ac:dyDescent="0.25">
      <c r="AE1554" s="1"/>
      <c r="AF1554" s="1"/>
      <c r="AG1554" s="1"/>
      <c r="AH1554" s="1"/>
    </row>
    <row r="1555" spans="31:34" x14ac:dyDescent="0.25">
      <c r="AE1555" s="1"/>
      <c r="AF1555" s="1"/>
      <c r="AG1555" s="1"/>
      <c r="AH1555" s="1"/>
    </row>
    <row r="1556" spans="31:34" x14ac:dyDescent="0.25">
      <c r="AE1556" s="1"/>
      <c r="AF1556" s="1"/>
      <c r="AG1556" s="1"/>
      <c r="AH1556" s="1"/>
    </row>
    <row r="1557" spans="31:34" x14ac:dyDescent="0.25">
      <c r="AE1557" s="1"/>
      <c r="AF1557" s="1"/>
      <c r="AG1557" s="1"/>
      <c r="AH1557" s="1"/>
    </row>
    <row r="1558" spans="31:34" x14ac:dyDescent="0.25">
      <c r="AE1558" s="1"/>
      <c r="AF1558" s="1"/>
      <c r="AG1558" s="1"/>
      <c r="AH1558" s="1"/>
    </row>
    <row r="1559" spans="31:34" x14ac:dyDescent="0.25">
      <c r="AE1559" s="1"/>
      <c r="AF1559" s="1"/>
      <c r="AG1559" s="1"/>
      <c r="AH1559" s="1"/>
    </row>
    <row r="1560" spans="31:34" x14ac:dyDescent="0.25">
      <c r="AE1560" s="1"/>
      <c r="AF1560" s="1"/>
      <c r="AG1560" s="1"/>
      <c r="AH1560" s="1"/>
    </row>
    <row r="1561" spans="31:34" x14ac:dyDescent="0.25">
      <c r="AE1561" s="1"/>
      <c r="AF1561" s="1"/>
      <c r="AG1561" s="1"/>
      <c r="AH1561" s="1"/>
    </row>
    <row r="1562" spans="31:34" x14ac:dyDescent="0.25">
      <c r="AE1562" s="1"/>
      <c r="AF1562" s="1"/>
      <c r="AG1562" s="1"/>
      <c r="AH1562" s="1"/>
    </row>
    <row r="1563" spans="31:34" x14ac:dyDescent="0.25">
      <c r="AE1563" s="1"/>
      <c r="AF1563" s="1"/>
      <c r="AG1563" s="1"/>
      <c r="AH1563" s="1"/>
    </row>
    <row r="1564" spans="31:34" x14ac:dyDescent="0.25">
      <c r="AE1564" s="1"/>
      <c r="AF1564" s="1"/>
      <c r="AG1564" s="1"/>
      <c r="AH1564" s="1"/>
    </row>
    <row r="1565" spans="31:34" x14ac:dyDescent="0.25">
      <c r="AE1565" s="1"/>
      <c r="AF1565" s="1"/>
      <c r="AG1565" s="1"/>
      <c r="AH1565" s="1"/>
    </row>
    <row r="1566" spans="31:34" x14ac:dyDescent="0.25">
      <c r="AE1566" s="1"/>
      <c r="AF1566" s="1"/>
      <c r="AG1566" s="1"/>
      <c r="AH1566" s="1"/>
    </row>
    <row r="1567" spans="31:34" x14ac:dyDescent="0.25">
      <c r="AE1567" s="1"/>
      <c r="AF1567" s="1"/>
      <c r="AG1567" s="1"/>
      <c r="AH1567" s="1"/>
    </row>
    <row r="1568" spans="31:34" x14ac:dyDescent="0.25">
      <c r="AE1568" s="1"/>
      <c r="AF1568" s="1"/>
      <c r="AG1568" s="1"/>
      <c r="AH1568" s="1"/>
    </row>
    <row r="1569" spans="31:34" x14ac:dyDescent="0.25">
      <c r="AE1569" s="1"/>
      <c r="AF1569" s="1"/>
      <c r="AG1569" s="1"/>
      <c r="AH1569" s="1"/>
    </row>
    <row r="1570" spans="31:34" x14ac:dyDescent="0.25">
      <c r="AE1570" s="1"/>
      <c r="AF1570" s="1"/>
      <c r="AG1570" s="1"/>
      <c r="AH1570" s="1"/>
    </row>
    <row r="1571" spans="31:34" x14ac:dyDescent="0.25">
      <c r="AE1571" s="1"/>
      <c r="AF1571" s="1"/>
      <c r="AG1571" s="1"/>
      <c r="AH1571" s="1"/>
    </row>
    <row r="1572" spans="31:34" x14ac:dyDescent="0.25">
      <c r="AE1572" s="1"/>
      <c r="AF1572" s="1"/>
      <c r="AG1572" s="1"/>
      <c r="AH1572" s="1"/>
    </row>
    <row r="1573" spans="31:34" x14ac:dyDescent="0.25">
      <c r="AE1573" s="1"/>
      <c r="AF1573" s="1"/>
      <c r="AG1573" s="1"/>
      <c r="AH1573" s="1"/>
    </row>
    <row r="1574" spans="31:34" x14ac:dyDescent="0.25">
      <c r="AE1574" s="1"/>
      <c r="AF1574" s="1"/>
      <c r="AG1574" s="1"/>
      <c r="AH1574" s="1"/>
    </row>
    <row r="1575" spans="31:34" x14ac:dyDescent="0.25">
      <c r="AE1575" s="1"/>
      <c r="AF1575" s="1"/>
      <c r="AG1575" s="1"/>
      <c r="AH1575" s="1"/>
    </row>
    <row r="1576" spans="31:34" x14ac:dyDescent="0.25">
      <c r="AE1576" s="1"/>
      <c r="AF1576" s="1"/>
      <c r="AG1576" s="1"/>
      <c r="AH1576" s="1"/>
    </row>
    <row r="1577" spans="31:34" x14ac:dyDescent="0.25">
      <c r="AE1577" s="1"/>
      <c r="AF1577" s="1"/>
      <c r="AG1577" s="1"/>
      <c r="AH1577" s="1"/>
    </row>
    <row r="1578" spans="31:34" x14ac:dyDescent="0.25">
      <c r="AE1578" s="1"/>
      <c r="AF1578" s="1"/>
      <c r="AG1578" s="1"/>
      <c r="AH1578" s="1"/>
    </row>
    <row r="1579" spans="31:34" x14ac:dyDescent="0.25">
      <c r="AE1579" s="1"/>
      <c r="AF1579" s="1"/>
      <c r="AG1579" s="1"/>
      <c r="AH1579" s="1"/>
    </row>
    <row r="1580" spans="31:34" x14ac:dyDescent="0.25">
      <c r="AE1580" s="1"/>
      <c r="AF1580" s="1"/>
      <c r="AG1580" s="1"/>
      <c r="AH1580" s="1"/>
    </row>
    <row r="1581" spans="31:34" x14ac:dyDescent="0.25">
      <c r="AE1581" s="1"/>
      <c r="AF1581" s="1"/>
      <c r="AG1581" s="1"/>
      <c r="AH1581" s="1"/>
    </row>
    <row r="1582" spans="31:34" x14ac:dyDescent="0.25">
      <c r="AE1582" s="1"/>
      <c r="AF1582" s="1"/>
      <c r="AG1582" s="1"/>
      <c r="AH1582" s="1"/>
    </row>
    <row r="1583" spans="31:34" x14ac:dyDescent="0.25">
      <c r="AE1583" s="1"/>
      <c r="AF1583" s="1"/>
      <c r="AG1583" s="1"/>
      <c r="AH1583" s="1"/>
    </row>
    <row r="1584" spans="31:34" x14ac:dyDescent="0.25">
      <c r="AE1584" s="1"/>
      <c r="AF1584" s="1"/>
      <c r="AG1584" s="1"/>
      <c r="AH1584" s="1"/>
    </row>
    <row r="1585" spans="31:34" x14ac:dyDescent="0.25">
      <c r="AE1585" s="1"/>
      <c r="AF1585" s="1"/>
      <c r="AG1585" s="1"/>
      <c r="AH1585" s="1"/>
    </row>
    <row r="1586" spans="31:34" x14ac:dyDescent="0.25">
      <c r="AE1586" s="1"/>
      <c r="AF1586" s="1"/>
      <c r="AG1586" s="1"/>
      <c r="AH1586" s="1"/>
    </row>
    <row r="1587" spans="31:34" x14ac:dyDescent="0.25">
      <c r="AE1587" s="1"/>
      <c r="AF1587" s="1"/>
      <c r="AG1587" s="1"/>
      <c r="AH1587" s="1"/>
    </row>
    <row r="1588" spans="31:34" x14ac:dyDescent="0.25">
      <c r="AE1588" s="1"/>
      <c r="AF1588" s="1"/>
      <c r="AG1588" s="1"/>
      <c r="AH1588" s="1"/>
    </row>
    <row r="1589" spans="31:34" x14ac:dyDescent="0.25">
      <c r="AE1589" s="1"/>
      <c r="AF1589" s="1"/>
      <c r="AG1589" s="1"/>
      <c r="AH1589" s="1"/>
    </row>
    <row r="1590" spans="31:34" x14ac:dyDescent="0.25">
      <c r="AE1590" s="1"/>
      <c r="AF1590" s="1"/>
      <c r="AG1590" s="1"/>
      <c r="AH1590" s="1"/>
    </row>
    <row r="1591" spans="31:34" x14ac:dyDescent="0.25">
      <c r="AE1591" s="1"/>
      <c r="AF1591" s="1"/>
      <c r="AG1591" s="1"/>
      <c r="AH1591" s="1"/>
    </row>
    <row r="1592" spans="31:34" x14ac:dyDescent="0.25">
      <c r="AE1592" s="1"/>
      <c r="AF1592" s="1"/>
      <c r="AG1592" s="1"/>
      <c r="AH1592" s="1"/>
    </row>
    <row r="1593" spans="31:34" x14ac:dyDescent="0.25">
      <c r="AE1593" s="1"/>
      <c r="AF1593" s="1"/>
      <c r="AG1593" s="1"/>
      <c r="AH1593" s="1"/>
    </row>
    <row r="1594" spans="31:34" x14ac:dyDescent="0.25">
      <c r="AE1594" s="1"/>
      <c r="AF1594" s="1"/>
      <c r="AG1594" s="1"/>
      <c r="AH1594" s="1"/>
    </row>
    <row r="1595" spans="31:34" x14ac:dyDescent="0.25">
      <c r="AE1595" s="1"/>
      <c r="AF1595" s="1"/>
      <c r="AG1595" s="1"/>
      <c r="AH1595" s="1"/>
    </row>
    <row r="1596" spans="31:34" x14ac:dyDescent="0.25">
      <c r="AE1596" s="1"/>
      <c r="AF1596" s="1"/>
      <c r="AG1596" s="1"/>
      <c r="AH1596" s="1"/>
    </row>
    <row r="1597" spans="31:34" x14ac:dyDescent="0.25">
      <c r="AE1597" s="1"/>
      <c r="AF1597" s="1"/>
      <c r="AG1597" s="1"/>
      <c r="AH1597" s="1"/>
    </row>
    <row r="1598" spans="31:34" x14ac:dyDescent="0.25">
      <c r="AE1598" s="1"/>
      <c r="AF1598" s="1"/>
      <c r="AG1598" s="1"/>
      <c r="AH1598" s="1"/>
    </row>
    <row r="1599" spans="31:34" x14ac:dyDescent="0.25">
      <c r="AE1599" s="1"/>
      <c r="AF1599" s="1"/>
      <c r="AG1599" s="1"/>
      <c r="AH1599" s="1"/>
    </row>
    <row r="1600" spans="31:34" x14ac:dyDescent="0.25">
      <c r="AE1600" s="1"/>
      <c r="AF1600" s="1"/>
      <c r="AG1600" s="1"/>
      <c r="AH1600" s="1"/>
    </row>
    <row r="1601" spans="31:34" x14ac:dyDescent="0.25">
      <c r="AE1601" s="1"/>
      <c r="AF1601" s="1"/>
      <c r="AG1601" s="1"/>
      <c r="AH1601" s="1"/>
    </row>
    <row r="1602" spans="31:34" x14ac:dyDescent="0.25">
      <c r="AE1602" s="1"/>
      <c r="AF1602" s="1"/>
      <c r="AG1602" s="1"/>
      <c r="AH1602" s="1"/>
    </row>
    <row r="1603" spans="31:34" x14ac:dyDescent="0.25">
      <c r="AE1603" s="1"/>
      <c r="AF1603" s="1"/>
      <c r="AG1603" s="1"/>
      <c r="AH1603" s="1"/>
    </row>
    <row r="1604" spans="31:34" x14ac:dyDescent="0.25">
      <c r="AE1604" s="1"/>
      <c r="AF1604" s="1"/>
      <c r="AG1604" s="1"/>
      <c r="AH1604" s="1"/>
    </row>
    <row r="1605" spans="31:34" x14ac:dyDescent="0.25">
      <c r="AE1605" s="1"/>
      <c r="AF1605" s="1"/>
      <c r="AG1605" s="1"/>
      <c r="AH1605" s="1"/>
    </row>
    <row r="1606" spans="31:34" x14ac:dyDescent="0.25">
      <c r="AE1606" s="1"/>
      <c r="AF1606" s="1"/>
      <c r="AG1606" s="1"/>
      <c r="AH1606" s="1"/>
    </row>
    <row r="1607" spans="31:34" x14ac:dyDescent="0.25">
      <c r="AE1607" s="1"/>
      <c r="AF1607" s="1"/>
      <c r="AG1607" s="1"/>
      <c r="AH1607" s="1"/>
    </row>
    <row r="1608" spans="31:34" x14ac:dyDescent="0.25">
      <c r="AE1608" s="1"/>
      <c r="AF1608" s="1"/>
      <c r="AG1608" s="1"/>
      <c r="AH1608" s="1"/>
    </row>
    <row r="1609" spans="31:34" x14ac:dyDescent="0.25">
      <c r="AE1609" s="1"/>
      <c r="AF1609" s="1"/>
      <c r="AG1609" s="1"/>
      <c r="AH1609" s="1"/>
    </row>
    <row r="1610" spans="31:34" x14ac:dyDescent="0.25">
      <c r="AE1610" s="1"/>
      <c r="AF1610" s="1"/>
      <c r="AG1610" s="1"/>
      <c r="AH1610" s="1"/>
    </row>
    <row r="1611" spans="31:34" x14ac:dyDescent="0.25">
      <c r="AE1611" s="1"/>
      <c r="AF1611" s="1"/>
      <c r="AG1611" s="1"/>
      <c r="AH1611" s="1"/>
    </row>
    <row r="1612" spans="31:34" x14ac:dyDescent="0.25">
      <c r="AE1612" s="1"/>
      <c r="AF1612" s="1"/>
      <c r="AG1612" s="1"/>
      <c r="AH1612" s="1"/>
    </row>
    <row r="1613" spans="31:34" x14ac:dyDescent="0.25">
      <c r="AE1613" s="1"/>
      <c r="AF1613" s="1"/>
      <c r="AG1613" s="1"/>
      <c r="AH1613" s="1"/>
    </row>
    <row r="1614" spans="31:34" x14ac:dyDescent="0.25">
      <c r="AE1614" s="1"/>
      <c r="AF1614" s="1"/>
      <c r="AG1614" s="1"/>
      <c r="AH1614" s="1"/>
    </row>
    <row r="1615" spans="31:34" x14ac:dyDescent="0.25">
      <c r="AE1615" s="1"/>
      <c r="AF1615" s="1"/>
      <c r="AG1615" s="1"/>
      <c r="AH1615" s="1"/>
    </row>
    <row r="1616" spans="31:34" x14ac:dyDescent="0.25">
      <c r="AE1616" s="1"/>
      <c r="AF1616" s="1"/>
      <c r="AG1616" s="1"/>
      <c r="AH1616" s="1"/>
    </row>
    <row r="1617" spans="31:34" x14ac:dyDescent="0.25">
      <c r="AE1617" s="1"/>
      <c r="AF1617" s="1"/>
      <c r="AG1617" s="1"/>
      <c r="AH1617" s="1"/>
    </row>
    <row r="1618" spans="31:34" x14ac:dyDescent="0.25">
      <c r="AE1618" s="1"/>
      <c r="AF1618" s="1"/>
      <c r="AG1618" s="1"/>
      <c r="AH1618" s="1"/>
    </row>
    <row r="1619" spans="31:34" x14ac:dyDescent="0.25">
      <c r="AE1619" s="1"/>
      <c r="AF1619" s="1"/>
      <c r="AG1619" s="1"/>
      <c r="AH1619" s="1"/>
    </row>
    <row r="1620" spans="31:34" x14ac:dyDescent="0.25">
      <c r="AE1620" s="1"/>
      <c r="AF1620" s="1"/>
      <c r="AG1620" s="1"/>
      <c r="AH1620" s="1"/>
    </row>
    <row r="1621" spans="31:34" x14ac:dyDescent="0.25">
      <c r="AE1621" s="1"/>
      <c r="AF1621" s="1"/>
      <c r="AG1621" s="1"/>
      <c r="AH1621" s="1"/>
    </row>
    <row r="1622" spans="31:34" x14ac:dyDescent="0.25">
      <c r="AE1622" s="1"/>
      <c r="AF1622" s="1"/>
      <c r="AG1622" s="1"/>
      <c r="AH1622" s="1"/>
    </row>
    <row r="1623" spans="31:34" x14ac:dyDescent="0.25">
      <c r="AE1623" s="1"/>
      <c r="AF1623" s="1"/>
      <c r="AG1623" s="1"/>
      <c r="AH1623" s="1"/>
    </row>
    <row r="1624" spans="31:34" x14ac:dyDescent="0.25">
      <c r="AE1624" s="1"/>
      <c r="AF1624" s="1"/>
      <c r="AG1624" s="1"/>
      <c r="AH1624" s="1"/>
    </row>
    <row r="1625" spans="31:34" x14ac:dyDescent="0.25">
      <c r="AE1625" s="1"/>
      <c r="AF1625" s="1"/>
      <c r="AG1625" s="1"/>
      <c r="AH1625" s="1"/>
    </row>
    <row r="1626" spans="31:34" x14ac:dyDescent="0.25">
      <c r="AE1626" s="1"/>
      <c r="AF1626" s="1"/>
      <c r="AG1626" s="1"/>
      <c r="AH1626" s="1"/>
    </row>
    <row r="1627" spans="31:34" x14ac:dyDescent="0.25">
      <c r="AE1627" s="1"/>
      <c r="AF1627" s="1"/>
      <c r="AG1627" s="1"/>
      <c r="AH1627" s="1"/>
    </row>
    <row r="1628" spans="31:34" x14ac:dyDescent="0.25">
      <c r="AE1628" s="1"/>
      <c r="AF1628" s="1"/>
      <c r="AG1628" s="1"/>
      <c r="AH1628" s="1"/>
    </row>
    <row r="1629" spans="31:34" x14ac:dyDescent="0.25">
      <c r="AE1629" s="1"/>
      <c r="AF1629" s="1"/>
      <c r="AG1629" s="1"/>
      <c r="AH1629" s="1"/>
    </row>
    <row r="1630" spans="31:34" x14ac:dyDescent="0.25">
      <c r="AE1630" s="1"/>
      <c r="AF1630" s="1"/>
      <c r="AG1630" s="1"/>
      <c r="AH1630" s="1"/>
    </row>
    <row r="1631" spans="31:34" x14ac:dyDescent="0.25">
      <c r="AE1631" s="1"/>
      <c r="AF1631" s="1"/>
      <c r="AG1631" s="1"/>
      <c r="AH1631" s="1"/>
    </row>
    <row r="1632" spans="31:34" x14ac:dyDescent="0.25">
      <c r="AE1632" s="1"/>
      <c r="AF1632" s="1"/>
      <c r="AG1632" s="1"/>
      <c r="AH1632" s="1"/>
    </row>
    <row r="1633" spans="31:34" x14ac:dyDescent="0.25">
      <c r="AE1633" s="1"/>
      <c r="AF1633" s="1"/>
      <c r="AG1633" s="1"/>
      <c r="AH1633" s="1"/>
    </row>
    <row r="1634" spans="31:34" x14ac:dyDescent="0.25">
      <c r="AE1634" s="1"/>
      <c r="AF1634" s="1"/>
      <c r="AG1634" s="1"/>
      <c r="AH1634" s="1"/>
    </row>
    <row r="1635" spans="31:34" x14ac:dyDescent="0.25">
      <c r="AE1635" s="1"/>
      <c r="AF1635" s="1"/>
      <c r="AG1635" s="1"/>
      <c r="AH1635" s="1"/>
    </row>
    <row r="1636" spans="31:34" x14ac:dyDescent="0.25">
      <c r="AE1636" s="1"/>
      <c r="AF1636" s="1"/>
      <c r="AG1636" s="1"/>
      <c r="AH1636" s="1"/>
    </row>
    <row r="1637" spans="31:34" x14ac:dyDescent="0.25">
      <c r="AE1637" s="1"/>
      <c r="AF1637" s="1"/>
      <c r="AG1637" s="1"/>
      <c r="AH1637" s="1"/>
    </row>
    <row r="1638" spans="31:34" x14ac:dyDescent="0.25">
      <c r="AE1638" s="1"/>
      <c r="AF1638" s="1"/>
      <c r="AG1638" s="1"/>
      <c r="AH1638" s="1"/>
    </row>
    <row r="1639" spans="31:34" x14ac:dyDescent="0.25">
      <c r="AE1639" s="1"/>
      <c r="AF1639" s="1"/>
      <c r="AG1639" s="1"/>
      <c r="AH1639" s="1"/>
    </row>
    <row r="1640" spans="31:34" x14ac:dyDescent="0.25">
      <c r="AE1640" s="1"/>
      <c r="AF1640" s="1"/>
      <c r="AG1640" s="1"/>
      <c r="AH1640" s="1"/>
    </row>
    <row r="1641" spans="31:34" x14ac:dyDescent="0.25">
      <c r="AE1641" s="1"/>
      <c r="AF1641" s="1"/>
      <c r="AG1641" s="1"/>
      <c r="AH1641" s="1"/>
    </row>
    <row r="1642" spans="31:34" x14ac:dyDescent="0.25">
      <c r="AE1642" s="1"/>
      <c r="AF1642" s="1"/>
      <c r="AG1642" s="1"/>
      <c r="AH1642" s="1"/>
    </row>
    <row r="1643" spans="31:34" x14ac:dyDescent="0.25">
      <c r="AE1643" s="1"/>
      <c r="AF1643" s="1"/>
      <c r="AG1643" s="1"/>
      <c r="AH1643" s="1"/>
    </row>
    <row r="1644" spans="31:34" x14ac:dyDescent="0.25">
      <c r="AE1644" s="1"/>
      <c r="AF1644" s="1"/>
      <c r="AG1644" s="1"/>
      <c r="AH1644" s="1"/>
    </row>
    <row r="1645" spans="31:34" x14ac:dyDescent="0.25">
      <c r="AE1645" s="1"/>
      <c r="AF1645" s="1"/>
      <c r="AG1645" s="1"/>
      <c r="AH1645" s="1"/>
    </row>
    <row r="1646" spans="31:34" x14ac:dyDescent="0.25">
      <c r="AE1646" s="1"/>
      <c r="AF1646" s="1"/>
      <c r="AG1646" s="1"/>
      <c r="AH1646" s="1"/>
    </row>
    <row r="1647" spans="31:34" x14ac:dyDescent="0.25">
      <c r="AE1647" s="1"/>
      <c r="AF1647" s="1"/>
      <c r="AG1647" s="1"/>
      <c r="AH1647" s="1"/>
    </row>
    <row r="1648" spans="31:34" x14ac:dyDescent="0.25">
      <c r="AE1648" s="1"/>
      <c r="AF1648" s="1"/>
      <c r="AG1648" s="1"/>
      <c r="AH1648" s="1"/>
    </row>
    <row r="1649" spans="31:34" x14ac:dyDescent="0.25">
      <c r="AE1649" s="1"/>
      <c r="AF1649" s="1"/>
      <c r="AG1649" s="1"/>
      <c r="AH1649" s="1"/>
    </row>
    <row r="1650" spans="31:34" x14ac:dyDescent="0.25">
      <c r="AE1650" s="1"/>
      <c r="AF1650" s="1"/>
      <c r="AG1650" s="1"/>
      <c r="AH1650" s="1"/>
    </row>
    <row r="1651" spans="31:34" x14ac:dyDescent="0.25">
      <c r="AE1651" s="1"/>
      <c r="AF1651" s="1"/>
      <c r="AG1651" s="1"/>
      <c r="AH1651" s="1"/>
    </row>
    <row r="1652" spans="31:34" x14ac:dyDescent="0.25">
      <c r="AE1652" s="1"/>
      <c r="AF1652" s="1"/>
      <c r="AG1652" s="1"/>
      <c r="AH1652" s="1"/>
    </row>
    <row r="1653" spans="31:34" x14ac:dyDescent="0.25">
      <c r="AE1653" s="1"/>
      <c r="AF1653" s="1"/>
      <c r="AG1653" s="1"/>
      <c r="AH1653" s="1"/>
    </row>
    <row r="1654" spans="31:34" x14ac:dyDescent="0.25">
      <c r="AE1654" s="1"/>
      <c r="AF1654" s="1"/>
      <c r="AG1654" s="1"/>
      <c r="AH1654" s="1"/>
    </row>
    <row r="1655" spans="31:34" x14ac:dyDescent="0.25">
      <c r="AE1655" s="1"/>
      <c r="AF1655" s="1"/>
      <c r="AG1655" s="1"/>
      <c r="AH1655" s="1"/>
    </row>
    <row r="1656" spans="31:34" x14ac:dyDescent="0.25">
      <c r="AE1656" s="1"/>
      <c r="AF1656" s="1"/>
      <c r="AG1656" s="1"/>
      <c r="AH1656" s="1"/>
    </row>
    <row r="1657" spans="31:34" x14ac:dyDescent="0.25">
      <c r="AE1657" s="1"/>
      <c r="AF1657" s="1"/>
      <c r="AG1657" s="1"/>
      <c r="AH1657" s="1"/>
    </row>
    <row r="1658" spans="31:34" x14ac:dyDescent="0.25">
      <c r="AE1658" s="1"/>
      <c r="AF1658" s="1"/>
      <c r="AG1658" s="1"/>
      <c r="AH1658" s="1"/>
    </row>
    <row r="1659" spans="31:34" x14ac:dyDescent="0.25">
      <c r="AE1659" s="1"/>
      <c r="AF1659" s="1"/>
      <c r="AG1659" s="1"/>
      <c r="AH1659" s="1"/>
    </row>
    <row r="1660" spans="31:34" x14ac:dyDescent="0.25">
      <c r="AE1660" s="1"/>
      <c r="AF1660" s="1"/>
      <c r="AG1660" s="1"/>
      <c r="AH1660" s="1"/>
    </row>
    <row r="1661" spans="31:34" x14ac:dyDescent="0.25">
      <c r="AE1661" s="1"/>
      <c r="AF1661" s="1"/>
      <c r="AG1661" s="1"/>
      <c r="AH1661" s="1"/>
    </row>
    <row r="1662" spans="31:34" x14ac:dyDescent="0.25">
      <c r="AE1662" s="1"/>
      <c r="AF1662" s="1"/>
      <c r="AG1662" s="1"/>
      <c r="AH1662" s="1"/>
    </row>
    <row r="1663" spans="31:34" x14ac:dyDescent="0.25">
      <c r="AE1663" s="1"/>
      <c r="AF1663" s="1"/>
      <c r="AG1663" s="1"/>
      <c r="AH1663" s="1"/>
    </row>
    <row r="1664" spans="31:34" x14ac:dyDescent="0.25">
      <c r="AE1664" s="1"/>
      <c r="AF1664" s="1"/>
      <c r="AG1664" s="1"/>
      <c r="AH1664" s="1"/>
    </row>
    <row r="1665" spans="31:34" x14ac:dyDescent="0.25">
      <c r="AE1665" s="1"/>
      <c r="AF1665" s="1"/>
      <c r="AG1665" s="1"/>
      <c r="AH1665" s="1"/>
    </row>
    <row r="1666" spans="31:34" x14ac:dyDescent="0.25">
      <c r="AE1666" s="1"/>
      <c r="AF1666" s="1"/>
      <c r="AG1666" s="1"/>
      <c r="AH1666" s="1"/>
    </row>
    <row r="1667" spans="31:34" x14ac:dyDescent="0.25">
      <c r="AE1667" s="1"/>
      <c r="AF1667" s="1"/>
      <c r="AG1667" s="1"/>
      <c r="AH1667" s="1"/>
    </row>
    <row r="1668" spans="31:34" x14ac:dyDescent="0.25">
      <c r="AE1668" s="1"/>
      <c r="AF1668" s="1"/>
      <c r="AG1668" s="1"/>
      <c r="AH1668" s="1"/>
    </row>
    <row r="1669" spans="31:34" x14ac:dyDescent="0.25">
      <c r="AE1669" s="1"/>
      <c r="AF1669" s="1"/>
      <c r="AG1669" s="1"/>
      <c r="AH1669" s="1"/>
    </row>
    <row r="1670" spans="31:34" x14ac:dyDescent="0.25">
      <c r="AE1670" s="1"/>
      <c r="AF1670" s="1"/>
      <c r="AG1670" s="1"/>
      <c r="AH1670" s="1"/>
    </row>
    <row r="1671" spans="31:34" x14ac:dyDescent="0.25">
      <c r="AE1671" s="1"/>
      <c r="AF1671" s="1"/>
      <c r="AG1671" s="1"/>
      <c r="AH1671" s="1"/>
    </row>
    <row r="1672" spans="31:34" x14ac:dyDescent="0.25">
      <c r="AE1672" s="1"/>
      <c r="AF1672" s="1"/>
      <c r="AG1672" s="1"/>
      <c r="AH1672" s="1"/>
    </row>
    <row r="1673" spans="31:34" x14ac:dyDescent="0.25">
      <c r="AE1673" s="1"/>
      <c r="AF1673" s="1"/>
      <c r="AG1673" s="1"/>
      <c r="AH1673" s="1"/>
    </row>
    <row r="1674" spans="31:34" x14ac:dyDescent="0.25">
      <c r="AE1674" s="1"/>
      <c r="AF1674" s="1"/>
      <c r="AG1674" s="1"/>
      <c r="AH1674" s="1"/>
    </row>
    <row r="1675" spans="31:34" x14ac:dyDescent="0.25">
      <c r="AE1675" s="1"/>
      <c r="AF1675" s="1"/>
      <c r="AG1675" s="1"/>
      <c r="AH1675" s="1"/>
    </row>
    <row r="1676" spans="31:34" x14ac:dyDescent="0.25">
      <c r="AE1676" s="1"/>
      <c r="AF1676" s="1"/>
      <c r="AG1676" s="1"/>
      <c r="AH1676" s="1"/>
    </row>
    <row r="1677" spans="31:34" x14ac:dyDescent="0.25">
      <c r="AE1677" s="1"/>
      <c r="AF1677" s="1"/>
      <c r="AG1677" s="1"/>
      <c r="AH1677" s="1"/>
    </row>
    <row r="1678" spans="31:34" x14ac:dyDescent="0.25">
      <c r="AE1678" s="1"/>
      <c r="AF1678" s="1"/>
      <c r="AG1678" s="1"/>
      <c r="AH1678" s="1"/>
    </row>
    <row r="1679" spans="31:34" x14ac:dyDescent="0.25">
      <c r="AE1679" s="1"/>
      <c r="AF1679" s="1"/>
      <c r="AG1679" s="1"/>
      <c r="AH1679" s="1"/>
    </row>
    <row r="1680" spans="31:34" x14ac:dyDescent="0.25">
      <c r="AE1680" s="1"/>
      <c r="AF1680" s="1"/>
      <c r="AG1680" s="1"/>
      <c r="AH1680" s="1"/>
    </row>
    <row r="1681" spans="31:34" x14ac:dyDescent="0.25">
      <c r="AE1681" s="1"/>
      <c r="AF1681" s="1"/>
      <c r="AG1681" s="1"/>
      <c r="AH1681" s="1"/>
    </row>
    <row r="1682" spans="31:34" x14ac:dyDescent="0.25">
      <c r="AE1682" s="1"/>
      <c r="AF1682" s="1"/>
      <c r="AG1682" s="1"/>
      <c r="AH1682" s="1"/>
    </row>
    <row r="1683" spans="31:34" x14ac:dyDescent="0.25">
      <c r="AE1683" s="1"/>
      <c r="AF1683" s="1"/>
      <c r="AG1683" s="1"/>
      <c r="AH1683" s="1"/>
    </row>
    <row r="1684" spans="31:34" x14ac:dyDescent="0.25">
      <c r="AE1684" s="1"/>
      <c r="AF1684" s="1"/>
      <c r="AG1684" s="1"/>
      <c r="AH1684" s="1"/>
    </row>
    <row r="1685" spans="31:34" x14ac:dyDescent="0.25">
      <c r="AE1685" s="1"/>
      <c r="AF1685" s="1"/>
      <c r="AG1685" s="1"/>
      <c r="AH1685" s="1"/>
    </row>
    <row r="1686" spans="31:34" x14ac:dyDescent="0.25">
      <c r="AE1686" s="1"/>
      <c r="AF1686" s="1"/>
      <c r="AG1686" s="1"/>
      <c r="AH1686" s="1"/>
    </row>
    <row r="1687" spans="31:34" x14ac:dyDescent="0.25">
      <c r="AE1687" s="1"/>
      <c r="AF1687" s="1"/>
      <c r="AG1687" s="1"/>
      <c r="AH1687" s="1"/>
    </row>
    <row r="1688" spans="31:34" x14ac:dyDescent="0.25">
      <c r="AE1688" s="1"/>
      <c r="AF1688" s="1"/>
      <c r="AG1688" s="1"/>
      <c r="AH1688" s="1"/>
    </row>
    <row r="1689" spans="31:34" x14ac:dyDescent="0.25">
      <c r="AE1689" s="1"/>
      <c r="AF1689" s="1"/>
      <c r="AG1689" s="1"/>
      <c r="AH1689" s="1"/>
    </row>
    <row r="1690" spans="31:34" x14ac:dyDescent="0.25">
      <c r="AE1690" s="1"/>
      <c r="AF1690" s="1"/>
      <c r="AG1690" s="1"/>
      <c r="AH1690" s="1"/>
    </row>
    <row r="1691" spans="31:34" x14ac:dyDescent="0.25">
      <c r="AE1691" s="1"/>
      <c r="AF1691" s="1"/>
      <c r="AG1691" s="1"/>
      <c r="AH1691" s="1"/>
    </row>
    <row r="1692" spans="31:34" x14ac:dyDescent="0.25">
      <c r="AE1692" s="1"/>
      <c r="AF1692" s="1"/>
      <c r="AG1692" s="1"/>
      <c r="AH1692" s="1"/>
    </row>
    <row r="1693" spans="31:34" x14ac:dyDescent="0.25">
      <c r="AE1693" s="1"/>
      <c r="AF1693" s="1"/>
      <c r="AG1693" s="1"/>
      <c r="AH1693" s="1"/>
    </row>
    <row r="1694" spans="31:34" x14ac:dyDescent="0.25">
      <c r="AE1694" s="1"/>
      <c r="AF1694" s="1"/>
      <c r="AG1694" s="1"/>
      <c r="AH1694" s="1"/>
    </row>
    <row r="1695" spans="31:34" x14ac:dyDescent="0.25">
      <c r="AE1695" s="1"/>
      <c r="AF1695" s="1"/>
      <c r="AG1695" s="1"/>
      <c r="AH1695" s="1"/>
    </row>
    <row r="1696" spans="31:34" x14ac:dyDescent="0.25">
      <c r="AE1696" s="1"/>
      <c r="AF1696" s="1"/>
      <c r="AG1696" s="1"/>
      <c r="AH1696" s="1"/>
    </row>
    <row r="1697" spans="31:34" x14ac:dyDescent="0.25">
      <c r="AE1697" s="1"/>
      <c r="AF1697" s="1"/>
      <c r="AG1697" s="1"/>
      <c r="AH1697" s="1"/>
    </row>
    <row r="1698" spans="31:34" x14ac:dyDescent="0.25">
      <c r="AE1698" s="1"/>
      <c r="AF1698" s="1"/>
      <c r="AG1698" s="1"/>
      <c r="AH1698" s="1"/>
    </row>
    <row r="1699" spans="31:34" x14ac:dyDescent="0.25">
      <c r="AE1699" s="1"/>
      <c r="AF1699" s="1"/>
      <c r="AG1699" s="1"/>
      <c r="AH1699" s="1"/>
    </row>
    <row r="1700" spans="31:34" x14ac:dyDescent="0.25">
      <c r="AE1700" s="1"/>
      <c r="AF1700" s="1"/>
      <c r="AG1700" s="1"/>
      <c r="AH1700" s="1"/>
    </row>
    <row r="1701" spans="31:34" x14ac:dyDescent="0.25">
      <c r="AE1701" s="1"/>
      <c r="AF1701" s="1"/>
      <c r="AG1701" s="1"/>
      <c r="AH1701" s="1"/>
    </row>
    <row r="1702" spans="31:34" x14ac:dyDescent="0.25">
      <c r="AE1702" s="1"/>
      <c r="AF1702" s="1"/>
      <c r="AG1702" s="1"/>
      <c r="AH1702" s="1"/>
    </row>
    <row r="1703" spans="31:34" x14ac:dyDescent="0.25">
      <c r="AE1703" s="1"/>
      <c r="AF1703" s="1"/>
      <c r="AG1703" s="1"/>
      <c r="AH1703" s="1"/>
    </row>
    <row r="1704" spans="31:34" x14ac:dyDescent="0.25">
      <c r="AE1704" s="1"/>
      <c r="AF1704" s="1"/>
      <c r="AG1704" s="1"/>
      <c r="AH1704" s="1"/>
    </row>
    <row r="1705" spans="31:34" x14ac:dyDescent="0.25">
      <c r="AE1705" s="1"/>
      <c r="AF1705" s="1"/>
      <c r="AG1705" s="1"/>
      <c r="AH1705" s="1"/>
    </row>
    <row r="1706" spans="31:34" x14ac:dyDescent="0.25">
      <c r="AE1706" s="1"/>
      <c r="AF1706" s="1"/>
      <c r="AG1706" s="1"/>
      <c r="AH1706" s="1"/>
    </row>
    <row r="1707" spans="31:34" x14ac:dyDescent="0.25">
      <c r="AE1707" s="1"/>
      <c r="AF1707" s="1"/>
      <c r="AG1707" s="1"/>
      <c r="AH1707" s="1"/>
    </row>
    <row r="1708" spans="31:34" x14ac:dyDescent="0.25">
      <c r="AE1708" s="1"/>
      <c r="AF1708" s="1"/>
      <c r="AG1708" s="1"/>
      <c r="AH1708" s="1"/>
    </row>
    <row r="1709" spans="31:34" x14ac:dyDescent="0.25">
      <c r="AE1709" s="1"/>
      <c r="AF1709" s="1"/>
      <c r="AG1709" s="1"/>
      <c r="AH1709" s="1"/>
    </row>
    <row r="1710" spans="31:34" x14ac:dyDescent="0.25">
      <c r="AE1710" s="1"/>
      <c r="AF1710" s="1"/>
      <c r="AG1710" s="1"/>
      <c r="AH1710" s="1"/>
    </row>
    <row r="1711" spans="31:34" x14ac:dyDescent="0.25">
      <c r="AE1711" s="1"/>
      <c r="AF1711" s="1"/>
      <c r="AG1711" s="1"/>
      <c r="AH1711" s="1"/>
    </row>
    <row r="1712" spans="31:34" x14ac:dyDescent="0.25">
      <c r="AE1712" s="1"/>
      <c r="AF1712" s="1"/>
      <c r="AG1712" s="1"/>
      <c r="AH1712" s="1"/>
    </row>
    <row r="1713" spans="31:34" x14ac:dyDescent="0.25">
      <c r="AE1713" s="1"/>
      <c r="AF1713" s="1"/>
      <c r="AG1713" s="1"/>
      <c r="AH1713" s="1"/>
    </row>
    <row r="1714" spans="31:34" x14ac:dyDescent="0.25">
      <c r="AE1714" s="1"/>
      <c r="AF1714" s="1"/>
      <c r="AG1714" s="1"/>
      <c r="AH1714" s="1"/>
    </row>
    <row r="1715" spans="31:34" x14ac:dyDescent="0.25">
      <c r="AE1715" s="1"/>
      <c r="AF1715" s="1"/>
      <c r="AG1715" s="1"/>
      <c r="AH1715" s="1"/>
    </row>
    <row r="1716" spans="31:34" x14ac:dyDescent="0.25">
      <c r="AE1716" s="1"/>
      <c r="AF1716" s="1"/>
      <c r="AG1716" s="1"/>
      <c r="AH1716" s="1"/>
    </row>
    <row r="1717" spans="31:34" x14ac:dyDescent="0.25">
      <c r="AE1717" s="1"/>
      <c r="AF1717" s="1"/>
      <c r="AG1717" s="1"/>
      <c r="AH1717" s="1"/>
    </row>
    <row r="1718" spans="31:34" x14ac:dyDescent="0.25">
      <c r="AE1718" s="1"/>
      <c r="AF1718" s="1"/>
      <c r="AG1718" s="1"/>
      <c r="AH1718" s="1"/>
    </row>
    <row r="1719" spans="31:34" x14ac:dyDescent="0.25">
      <c r="AE1719" s="1"/>
      <c r="AF1719" s="1"/>
      <c r="AG1719" s="1"/>
      <c r="AH1719" s="1"/>
    </row>
    <row r="1720" spans="31:34" x14ac:dyDescent="0.25">
      <c r="AE1720" s="1"/>
      <c r="AF1720" s="1"/>
      <c r="AG1720" s="1"/>
      <c r="AH1720" s="1"/>
    </row>
    <row r="1721" spans="31:34" x14ac:dyDescent="0.25">
      <c r="AE1721" s="1"/>
      <c r="AF1721" s="1"/>
      <c r="AG1721" s="1"/>
      <c r="AH1721" s="1"/>
    </row>
    <row r="1722" spans="31:34" x14ac:dyDescent="0.25">
      <c r="AE1722" s="1"/>
      <c r="AF1722" s="1"/>
      <c r="AG1722" s="1"/>
      <c r="AH1722" s="1"/>
    </row>
    <row r="1723" spans="31:34" x14ac:dyDescent="0.25">
      <c r="AE1723" s="1"/>
      <c r="AF1723" s="1"/>
      <c r="AG1723" s="1"/>
      <c r="AH1723" s="1"/>
    </row>
    <row r="1724" spans="31:34" x14ac:dyDescent="0.25">
      <c r="AE1724" s="1"/>
      <c r="AF1724" s="1"/>
      <c r="AG1724" s="1"/>
      <c r="AH1724" s="1"/>
    </row>
    <row r="1725" spans="31:34" x14ac:dyDescent="0.25">
      <c r="AE1725" s="1"/>
      <c r="AF1725" s="1"/>
      <c r="AG1725" s="1"/>
      <c r="AH1725" s="1"/>
    </row>
    <row r="1726" spans="31:34" x14ac:dyDescent="0.25">
      <c r="AE1726" s="1"/>
      <c r="AF1726" s="1"/>
      <c r="AG1726" s="1"/>
      <c r="AH1726" s="1"/>
    </row>
    <row r="1727" spans="31:34" x14ac:dyDescent="0.25">
      <c r="AE1727" s="1"/>
      <c r="AF1727" s="1"/>
      <c r="AG1727" s="1"/>
      <c r="AH1727" s="1"/>
    </row>
    <row r="1728" spans="31:34" x14ac:dyDescent="0.25">
      <c r="AE1728" s="1"/>
      <c r="AF1728" s="1"/>
      <c r="AG1728" s="1"/>
      <c r="AH1728" s="1"/>
    </row>
    <row r="1729" spans="31:34" x14ac:dyDescent="0.25">
      <c r="AE1729" s="1"/>
      <c r="AF1729" s="1"/>
      <c r="AG1729" s="1"/>
      <c r="AH1729" s="1"/>
    </row>
    <row r="1730" spans="31:34" x14ac:dyDescent="0.25">
      <c r="AE1730" s="1"/>
      <c r="AF1730" s="1"/>
      <c r="AG1730" s="1"/>
      <c r="AH1730" s="1"/>
    </row>
    <row r="1731" spans="31:34" x14ac:dyDescent="0.25">
      <c r="AE1731" s="1"/>
      <c r="AF1731" s="1"/>
      <c r="AG1731" s="1"/>
      <c r="AH1731" s="1"/>
    </row>
    <row r="1732" spans="31:34" x14ac:dyDescent="0.25">
      <c r="AE1732" s="1"/>
      <c r="AF1732" s="1"/>
      <c r="AG1732" s="1"/>
      <c r="AH1732" s="1"/>
    </row>
    <row r="1733" spans="31:34" x14ac:dyDescent="0.25">
      <c r="AE1733" s="1"/>
      <c r="AF1733" s="1"/>
      <c r="AG1733" s="1"/>
      <c r="AH1733" s="1"/>
    </row>
    <row r="1734" spans="31:34" x14ac:dyDescent="0.25">
      <c r="AE1734" s="1"/>
      <c r="AF1734" s="1"/>
      <c r="AG1734" s="1"/>
      <c r="AH1734" s="1"/>
    </row>
    <row r="1735" spans="31:34" x14ac:dyDescent="0.25">
      <c r="AE1735" s="1"/>
      <c r="AF1735" s="1"/>
      <c r="AG1735" s="1"/>
      <c r="AH1735" s="1"/>
    </row>
    <row r="1736" spans="31:34" x14ac:dyDescent="0.25">
      <c r="AE1736" s="1"/>
      <c r="AF1736" s="1"/>
      <c r="AG1736" s="1"/>
      <c r="AH1736" s="1"/>
    </row>
    <row r="1737" spans="31:34" x14ac:dyDescent="0.25">
      <c r="AE1737" s="1"/>
      <c r="AF1737" s="1"/>
      <c r="AG1737" s="1"/>
      <c r="AH1737" s="1"/>
    </row>
    <row r="1738" spans="31:34" x14ac:dyDescent="0.25">
      <c r="AE1738" s="1"/>
      <c r="AF1738" s="1"/>
      <c r="AG1738" s="1"/>
      <c r="AH1738" s="1"/>
    </row>
    <row r="1739" spans="31:34" x14ac:dyDescent="0.25">
      <c r="AE1739" s="1"/>
      <c r="AF1739" s="1"/>
      <c r="AG1739" s="1"/>
      <c r="AH1739" s="1"/>
    </row>
    <row r="1740" spans="31:34" x14ac:dyDescent="0.25">
      <c r="AE1740" s="1"/>
      <c r="AF1740" s="1"/>
      <c r="AG1740" s="1"/>
      <c r="AH1740" s="1"/>
    </row>
    <row r="1741" spans="31:34" x14ac:dyDescent="0.25">
      <c r="AE1741" s="1"/>
      <c r="AF1741" s="1"/>
      <c r="AG1741" s="1"/>
      <c r="AH1741" s="1"/>
    </row>
    <row r="1742" spans="31:34" x14ac:dyDescent="0.25">
      <c r="AE1742" s="1"/>
      <c r="AF1742" s="1"/>
      <c r="AG1742" s="1"/>
      <c r="AH1742" s="1"/>
    </row>
    <row r="1743" spans="31:34" x14ac:dyDescent="0.25">
      <c r="AE1743" s="1"/>
      <c r="AF1743" s="1"/>
      <c r="AG1743" s="1"/>
      <c r="AH1743" s="1"/>
    </row>
    <row r="1744" spans="31:34" x14ac:dyDescent="0.25">
      <c r="AE1744" s="1"/>
      <c r="AF1744" s="1"/>
      <c r="AG1744" s="1"/>
      <c r="AH1744" s="1"/>
    </row>
    <row r="1745" spans="31:34" x14ac:dyDescent="0.25">
      <c r="AE1745" s="1"/>
      <c r="AF1745" s="1"/>
      <c r="AG1745" s="1"/>
      <c r="AH1745" s="1"/>
    </row>
    <row r="1746" spans="31:34" x14ac:dyDescent="0.25">
      <c r="AE1746" s="1"/>
      <c r="AF1746" s="1"/>
      <c r="AG1746" s="1"/>
      <c r="AH1746" s="1"/>
    </row>
    <row r="1747" spans="31:34" x14ac:dyDescent="0.25">
      <c r="AE1747" s="1"/>
      <c r="AF1747" s="1"/>
      <c r="AG1747" s="1"/>
      <c r="AH1747" s="1"/>
    </row>
    <row r="1748" spans="31:34" x14ac:dyDescent="0.25">
      <c r="AE1748" s="1"/>
      <c r="AF1748" s="1"/>
      <c r="AG1748" s="1"/>
      <c r="AH1748" s="1"/>
    </row>
    <row r="1749" spans="31:34" x14ac:dyDescent="0.25">
      <c r="AE1749" s="1"/>
      <c r="AF1749" s="1"/>
      <c r="AG1749" s="1"/>
      <c r="AH1749" s="1"/>
    </row>
    <row r="1750" spans="31:34" x14ac:dyDescent="0.25">
      <c r="AE1750" s="1"/>
      <c r="AF1750" s="1"/>
      <c r="AG1750" s="1"/>
      <c r="AH1750" s="1"/>
    </row>
    <row r="1751" spans="31:34" x14ac:dyDescent="0.25">
      <c r="AE1751" s="1"/>
      <c r="AF1751" s="1"/>
      <c r="AG1751" s="1"/>
      <c r="AH1751" s="1"/>
    </row>
    <row r="1752" spans="31:34" x14ac:dyDescent="0.25">
      <c r="AE1752" s="1"/>
      <c r="AF1752" s="1"/>
      <c r="AG1752" s="1"/>
      <c r="AH1752" s="1"/>
    </row>
    <row r="1753" spans="31:34" x14ac:dyDescent="0.25">
      <c r="AE1753" s="1"/>
      <c r="AF1753" s="1"/>
      <c r="AG1753" s="1"/>
      <c r="AH1753" s="1"/>
    </row>
    <row r="1754" spans="31:34" x14ac:dyDescent="0.25">
      <c r="AE1754" s="1"/>
      <c r="AF1754" s="1"/>
      <c r="AG1754" s="1"/>
      <c r="AH1754" s="1"/>
    </row>
    <row r="1755" spans="31:34" x14ac:dyDescent="0.25">
      <c r="AE1755" s="1"/>
      <c r="AF1755" s="1"/>
      <c r="AG1755" s="1"/>
      <c r="AH1755" s="1"/>
    </row>
    <row r="1756" spans="31:34" x14ac:dyDescent="0.25">
      <c r="AE1756" s="1"/>
      <c r="AF1756" s="1"/>
      <c r="AG1756" s="1"/>
      <c r="AH1756" s="1"/>
    </row>
    <row r="1757" spans="31:34" x14ac:dyDescent="0.25">
      <c r="AE1757" s="1"/>
      <c r="AF1757" s="1"/>
      <c r="AG1757" s="1"/>
      <c r="AH1757" s="1"/>
    </row>
    <row r="1758" spans="31:34" x14ac:dyDescent="0.25">
      <c r="AE1758" s="1"/>
      <c r="AF1758" s="1"/>
      <c r="AG1758" s="1"/>
      <c r="AH1758" s="1"/>
    </row>
    <row r="1759" spans="31:34" x14ac:dyDescent="0.25">
      <c r="AE1759" s="1"/>
      <c r="AF1759" s="1"/>
      <c r="AG1759" s="1"/>
      <c r="AH1759" s="1"/>
    </row>
    <row r="1760" spans="31:34" x14ac:dyDescent="0.25">
      <c r="AE1760" s="1"/>
      <c r="AF1760" s="1"/>
      <c r="AG1760" s="1"/>
      <c r="AH1760" s="1"/>
    </row>
    <row r="1761" spans="31:34" x14ac:dyDescent="0.25">
      <c r="AE1761" s="1"/>
      <c r="AF1761" s="1"/>
      <c r="AG1761" s="1"/>
      <c r="AH1761" s="1"/>
    </row>
    <row r="1762" spans="31:34" x14ac:dyDescent="0.25">
      <c r="AE1762" s="1"/>
      <c r="AF1762" s="1"/>
      <c r="AG1762" s="1"/>
      <c r="AH1762" s="1"/>
    </row>
    <row r="1763" spans="31:34" x14ac:dyDescent="0.25">
      <c r="AE1763" s="1"/>
      <c r="AF1763" s="1"/>
      <c r="AG1763" s="1"/>
      <c r="AH1763" s="1"/>
    </row>
    <row r="1764" spans="31:34" x14ac:dyDescent="0.25">
      <c r="AE1764" s="1"/>
      <c r="AF1764" s="1"/>
      <c r="AG1764" s="1"/>
      <c r="AH1764" s="1"/>
    </row>
    <row r="1765" spans="31:34" x14ac:dyDescent="0.25">
      <c r="AE1765" s="1"/>
      <c r="AF1765" s="1"/>
      <c r="AG1765" s="1"/>
      <c r="AH1765" s="1"/>
    </row>
    <row r="1766" spans="31:34" x14ac:dyDescent="0.25">
      <c r="AE1766" s="1"/>
      <c r="AF1766" s="1"/>
      <c r="AG1766" s="1"/>
      <c r="AH1766" s="1"/>
    </row>
    <row r="1767" spans="31:34" x14ac:dyDescent="0.25">
      <c r="AE1767" s="1"/>
      <c r="AF1767" s="1"/>
      <c r="AG1767" s="1"/>
      <c r="AH1767" s="1"/>
    </row>
    <row r="1768" spans="31:34" x14ac:dyDescent="0.25">
      <c r="AE1768" s="1"/>
      <c r="AF1768" s="1"/>
      <c r="AG1768" s="1"/>
      <c r="AH1768" s="1"/>
    </row>
    <row r="1769" spans="31:34" x14ac:dyDescent="0.25">
      <c r="AE1769" s="1"/>
      <c r="AF1769" s="1"/>
      <c r="AG1769" s="1"/>
      <c r="AH1769" s="1"/>
    </row>
    <row r="1770" spans="31:34" x14ac:dyDescent="0.25">
      <c r="AE1770" s="1"/>
      <c r="AF1770" s="1"/>
      <c r="AG1770" s="1"/>
      <c r="AH1770" s="1"/>
    </row>
    <row r="1771" spans="31:34" x14ac:dyDescent="0.25">
      <c r="AE1771" s="1"/>
      <c r="AF1771" s="1"/>
      <c r="AG1771" s="1"/>
      <c r="AH1771" s="1"/>
    </row>
    <row r="1772" spans="31:34" x14ac:dyDescent="0.25">
      <c r="AE1772" s="1"/>
      <c r="AF1772" s="1"/>
      <c r="AG1772" s="1"/>
      <c r="AH1772" s="1"/>
    </row>
    <row r="1773" spans="31:34" x14ac:dyDescent="0.25">
      <c r="AE1773" s="1"/>
      <c r="AF1773" s="1"/>
      <c r="AG1773" s="1"/>
      <c r="AH1773" s="1"/>
    </row>
    <row r="1774" spans="31:34" x14ac:dyDescent="0.25">
      <c r="AE1774" s="1"/>
      <c r="AF1774" s="1"/>
      <c r="AG1774" s="1"/>
      <c r="AH1774" s="1"/>
    </row>
    <row r="1775" spans="31:34" x14ac:dyDescent="0.25">
      <c r="AE1775" s="1"/>
      <c r="AF1775" s="1"/>
      <c r="AG1775" s="1"/>
      <c r="AH1775" s="1"/>
    </row>
    <row r="1776" spans="31:34" x14ac:dyDescent="0.25">
      <c r="AE1776" s="1"/>
      <c r="AF1776" s="1"/>
      <c r="AG1776" s="1"/>
      <c r="AH1776" s="1"/>
    </row>
    <row r="1777" spans="31:34" x14ac:dyDescent="0.25">
      <c r="AE1777" s="1"/>
      <c r="AF1777" s="1"/>
      <c r="AG1777" s="1"/>
      <c r="AH1777" s="1"/>
    </row>
    <row r="1778" spans="31:34" x14ac:dyDescent="0.25">
      <c r="AE1778" s="1"/>
      <c r="AF1778" s="1"/>
      <c r="AG1778" s="1"/>
      <c r="AH1778" s="1"/>
    </row>
    <row r="1779" spans="31:34" x14ac:dyDescent="0.25">
      <c r="AE1779" s="1"/>
      <c r="AF1779" s="1"/>
      <c r="AG1779" s="1"/>
      <c r="AH1779" s="1"/>
    </row>
    <row r="1780" spans="31:34" x14ac:dyDescent="0.25">
      <c r="AE1780" s="1"/>
      <c r="AF1780" s="1"/>
      <c r="AG1780" s="1"/>
      <c r="AH1780" s="1"/>
    </row>
    <row r="1781" spans="31:34" x14ac:dyDescent="0.25">
      <c r="AE1781" s="1"/>
      <c r="AF1781" s="1"/>
      <c r="AG1781" s="1"/>
      <c r="AH1781" s="1"/>
    </row>
    <row r="1782" spans="31:34" x14ac:dyDescent="0.25">
      <c r="AE1782" s="1"/>
      <c r="AF1782" s="1"/>
      <c r="AG1782" s="1"/>
      <c r="AH1782" s="1"/>
    </row>
    <row r="1783" spans="31:34" x14ac:dyDescent="0.25">
      <c r="AE1783" s="1"/>
      <c r="AF1783" s="1"/>
      <c r="AG1783" s="1"/>
      <c r="AH1783" s="1"/>
    </row>
    <row r="1784" spans="31:34" x14ac:dyDescent="0.25">
      <c r="AE1784" s="1"/>
      <c r="AF1784" s="1"/>
      <c r="AG1784" s="1"/>
      <c r="AH1784" s="1"/>
    </row>
    <row r="1785" spans="31:34" x14ac:dyDescent="0.25">
      <c r="AE1785" s="1"/>
      <c r="AF1785" s="1"/>
      <c r="AG1785" s="1"/>
      <c r="AH1785" s="1"/>
    </row>
    <row r="1786" spans="31:34" x14ac:dyDescent="0.25">
      <c r="AE1786" s="1"/>
      <c r="AF1786" s="1"/>
      <c r="AG1786" s="1"/>
      <c r="AH1786" s="1"/>
    </row>
    <row r="1787" spans="31:34" x14ac:dyDescent="0.25">
      <c r="AE1787" s="1"/>
      <c r="AF1787" s="1"/>
      <c r="AG1787" s="1"/>
      <c r="AH1787" s="1"/>
    </row>
    <row r="1788" spans="31:34" x14ac:dyDescent="0.25">
      <c r="AE1788" s="1"/>
      <c r="AF1788" s="1"/>
      <c r="AG1788" s="1"/>
      <c r="AH1788" s="1"/>
    </row>
    <row r="1789" spans="31:34" x14ac:dyDescent="0.25">
      <c r="AE1789" s="1"/>
      <c r="AF1789" s="1"/>
      <c r="AG1789" s="1"/>
      <c r="AH1789" s="1"/>
    </row>
    <row r="1790" spans="31:34" x14ac:dyDescent="0.25">
      <c r="AE1790" s="1"/>
      <c r="AF1790" s="1"/>
      <c r="AG1790" s="1"/>
      <c r="AH1790" s="1"/>
    </row>
    <row r="1791" spans="31:34" x14ac:dyDescent="0.25">
      <c r="AE1791" s="1"/>
      <c r="AF1791" s="1"/>
      <c r="AG1791" s="1"/>
      <c r="AH1791" s="1"/>
    </row>
    <row r="1792" spans="31:34" x14ac:dyDescent="0.25">
      <c r="AE1792" s="1"/>
      <c r="AF1792" s="1"/>
      <c r="AG1792" s="1"/>
      <c r="AH1792" s="1"/>
    </row>
    <row r="1793" spans="31:34" x14ac:dyDescent="0.25">
      <c r="AE1793" s="1"/>
      <c r="AF1793" s="1"/>
      <c r="AG1793" s="1"/>
      <c r="AH1793" s="1"/>
    </row>
    <row r="1794" spans="31:34" x14ac:dyDescent="0.25">
      <c r="AE1794" s="1"/>
      <c r="AF1794" s="1"/>
      <c r="AG1794" s="1"/>
      <c r="AH1794" s="1"/>
    </row>
    <row r="1795" spans="31:34" x14ac:dyDescent="0.25">
      <c r="AE1795" s="1"/>
      <c r="AF1795" s="1"/>
      <c r="AG1795" s="1"/>
      <c r="AH1795" s="1"/>
    </row>
    <row r="1796" spans="31:34" x14ac:dyDescent="0.25">
      <c r="AE1796" s="1"/>
      <c r="AF1796" s="1"/>
      <c r="AG1796" s="1"/>
      <c r="AH1796" s="1"/>
    </row>
    <row r="1797" spans="31:34" x14ac:dyDescent="0.25">
      <c r="AE1797" s="1"/>
      <c r="AF1797" s="1"/>
      <c r="AG1797" s="1"/>
      <c r="AH1797" s="1"/>
    </row>
    <row r="1798" spans="31:34" x14ac:dyDescent="0.25">
      <c r="AE1798" s="1"/>
      <c r="AF1798" s="1"/>
      <c r="AG1798" s="1"/>
      <c r="AH1798" s="1"/>
    </row>
    <row r="1799" spans="31:34" x14ac:dyDescent="0.25">
      <c r="AE1799" s="1"/>
      <c r="AF1799" s="1"/>
      <c r="AG1799" s="1"/>
      <c r="AH1799" s="1"/>
    </row>
    <row r="1800" spans="31:34" x14ac:dyDescent="0.25">
      <c r="AE1800" s="1"/>
      <c r="AF1800" s="1"/>
      <c r="AG1800" s="1"/>
      <c r="AH1800" s="1"/>
    </row>
    <row r="1801" spans="31:34" x14ac:dyDescent="0.25">
      <c r="AE1801" s="1"/>
      <c r="AF1801" s="1"/>
      <c r="AG1801" s="1"/>
      <c r="AH1801" s="1"/>
    </row>
    <row r="1802" spans="31:34" x14ac:dyDescent="0.25">
      <c r="AE1802" s="1"/>
      <c r="AF1802" s="1"/>
      <c r="AG1802" s="1"/>
      <c r="AH1802" s="1"/>
    </row>
    <row r="1803" spans="31:34" x14ac:dyDescent="0.25">
      <c r="AE1803" s="1"/>
      <c r="AF1803" s="1"/>
      <c r="AG1803" s="1"/>
      <c r="AH1803" s="1"/>
    </row>
    <row r="1804" spans="31:34" x14ac:dyDescent="0.25">
      <c r="AE1804" s="1"/>
      <c r="AF1804" s="1"/>
      <c r="AG1804" s="1"/>
      <c r="AH1804" s="1"/>
    </row>
    <row r="1805" spans="31:34" x14ac:dyDescent="0.25">
      <c r="AE1805" s="1"/>
      <c r="AF1805" s="1"/>
      <c r="AG1805" s="1"/>
      <c r="AH1805" s="1"/>
    </row>
    <row r="1806" spans="31:34" x14ac:dyDescent="0.25">
      <c r="AE1806" s="1"/>
      <c r="AF1806" s="1"/>
      <c r="AG1806" s="1"/>
      <c r="AH1806" s="1"/>
    </row>
    <row r="1807" spans="31:34" x14ac:dyDescent="0.25">
      <c r="AE1807" s="1"/>
      <c r="AF1807" s="1"/>
      <c r="AG1807" s="1"/>
      <c r="AH1807" s="1"/>
    </row>
    <row r="1808" spans="31:34" x14ac:dyDescent="0.25">
      <c r="AE1808" s="1"/>
      <c r="AF1808" s="1"/>
      <c r="AG1808" s="1"/>
      <c r="AH1808" s="1"/>
    </row>
    <row r="1809" spans="31:34" x14ac:dyDescent="0.25">
      <c r="AE1809" s="1"/>
      <c r="AF1809" s="1"/>
      <c r="AG1809" s="1"/>
      <c r="AH1809" s="1"/>
    </row>
    <row r="1810" spans="31:34" x14ac:dyDescent="0.25">
      <c r="AE1810" s="1"/>
      <c r="AF1810" s="1"/>
      <c r="AG1810" s="1"/>
      <c r="AH1810" s="1"/>
    </row>
    <row r="1811" spans="31:34" x14ac:dyDescent="0.25">
      <c r="AE1811" s="1"/>
      <c r="AF1811" s="1"/>
      <c r="AG1811" s="1"/>
      <c r="AH1811" s="1"/>
    </row>
    <row r="1812" spans="31:34" x14ac:dyDescent="0.25">
      <c r="AE1812" s="1"/>
      <c r="AF1812" s="1"/>
      <c r="AG1812" s="1"/>
      <c r="AH1812" s="1"/>
    </row>
    <row r="1813" spans="31:34" x14ac:dyDescent="0.25">
      <c r="AE1813" s="1"/>
      <c r="AF1813" s="1"/>
      <c r="AG1813" s="1"/>
      <c r="AH1813" s="1"/>
    </row>
    <row r="1814" spans="31:34" x14ac:dyDescent="0.25">
      <c r="AE1814" s="1"/>
      <c r="AF1814" s="1"/>
      <c r="AG1814" s="1"/>
      <c r="AH1814" s="1"/>
    </row>
    <row r="1815" spans="31:34" x14ac:dyDescent="0.25">
      <c r="AE1815" s="1"/>
      <c r="AF1815" s="1"/>
      <c r="AG1815" s="1"/>
      <c r="AH1815" s="1"/>
    </row>
    <row r="1816" spans="31:34" x14ac:dyDescent="0.25">
      <c r="AE1816" s="1"/>
      <c r="AF1816" s="1"/>
      <c r="AG1816" s="1"/>
      <c r="AH1816" s="1"/>
    </row>
    <row r="1817" spans="31:34" x14ac:dyDescent="0.25">
      <c r="AE1817" s="1"/>
      <c r="AF1817" s="1"/>
      <c r="AG1817" s="1"/>
      <c r="AH1817" s="1"/>
    </row>
    <row r="1818" spans="31:34" x14ac:dyDescent="0.25">
      <c r="AE1818" s="1"/>
      <c r="AF1818" s="1"/>
      <c r="AG1818" s="1"/>
      <c r="AH1818" s="1"/>
    </row>
    <row r="1819" spans="31:34" x14ac:dyDescent="0.25">
      <c r="AE1819" s="1"/>
      <c r="AF1819" s="1"/>
      <c r="AG1819" s="1"/>
      <c r="AH1819" s="1"/>
    </row>
    <row r="1820" spans="31:34" x14ac:dyDescent="0.25">
      <c r="AE1820" s="1"/>
      <c r="AF1820" s="1"/>
      <c r="AG1820" s="1"/>
      <c r="AH1820" s="1"/>
    </row>
    <row r="1821" spans="31:34" x14ac:dyDescent="0.25">
      <c r="AE1821" s="1"/>
      <c r="AF1821" s="1"/>
      <c r="AG1821" s="1"/>
      <c r="AH1821" s="1"/>
    </row>
    <row r="1822" spans="31:34" x14ac:dyDescent="0.25">
      <c r="AE1822" s="1"/>
      <c r="AF1822" s="1"/>
      <c r="AG1822" s="1"/>
      <c r="AH1822" s="1"/>
    </row>
    <row r="1823" spans="31:34" x14ac:dyDescent="0.25">
      <c r="AE1823" s="1"/>
      <c r="AF1823" s="1"/>
      <c r="AG1823" s="1"/>
      <c r="AH1823" s="1"/>
    </row>
    <row r="1824" spans="31:34" x14ac:dyDescent="0.25">
      <c r="AE1824" s="1"/>
      <c r="AF1824" s="1"/>
      <c r="AG1824" s="1"/>
      <c r="AH1824" s="1"/>
    </row>
    <row r="1825" spans="31:34" x14ac:dyDescent="0.25">
      <c r="AE1825" s="1"/>
      <c r="AF1825" s="1"/>
      <c r="AG1825" s="1"/>
      <c r="AH1825" s="1"/>
    </row>
    <row r="1826" spans="31:34" x14ac:dyDescent="0.25">
      <c r="AE1826" s="1"/>
      <c r="AF1826" s="1"/>
      <c r="AG1826" s="1"/>
      <c r="AH1826" s="1"/>
    </row>
    <row r="1827" spans="31:34" x14ac:dyDescent="0.25">
      <c r="AE1827" s="1"/>
      <c r="AF1827" s="1"/>
      <c r="AG1827" s="1"/>
      <c r="AH1827" s="1"/>
    </row>
    <row r="1828" spans="31:34" x14ac:dyDescent="0.25">
      <c r="AE1828" s="1"/>
      <c r="AF1828" s="1"/>
      <c r="AG1828" s="1"/>
      <c r="AH1828" s="1"/>
    </row>
    <row r="1829" spans="31:34" x14ac:dyDescent="0.25">
      <c r="AE1829" s="1"/>
      <c r="AF1829" s="1"/>
      <c r="AG1829" s="1"/>
      <c r="AH1829" s="1"/>
    </row>
    <row r="1830" spans="31:34" x14ac:dyDescent="0.25">
      <c r="AE1830" s="1"/>
      <c r="AF1830" s="1"/>
      <c r="AG1830" s="1"/>
      <c r="AH1830" s="1"/>
    </row>
    <row r="1831" spans="31:34" x14ac:dyDescent="0.25">
      <c r="AE1831" s="1"/>
      <c r="AF1831" s="1"/>
      <c r="AG1831" s="1"/>
      <c r="AH1831" s="1"/>
    </row>
    <row r="1832" spans="31:34" x14ac:dyDescent="0.25">
      <c r="AE1832" s="1"/>
      <c r="AF1832" s="1"/>
      <c r="AG1832" s="1"/>
      <c r="AH1832" s="1"/>
    </row>
    <row r="1833" spans="31:34" x14ac:dyDescent="0.25">
      <c r="AE1833" s="1"/>
      <c r="AF1833" s="1"/>
      <c r="AG1833" s="1"/>
      <c r="AH1833" s="1"/>
    </row>
    <row r="1834" spans="31:34" x14ac:dyDescent="0.25">
      <c r="AE1834" s="1"/>
      <c r="AF1834" s="1"/>
      <c r="AG1834" s="1"/>
      <c r="AH1834" s="1"/>
    </row>
    <row r="1835" spans="31:34" x14ac:dyDescent="0.25">
      <c r="AE1835" s="1"/>
      <c r="AF1835" s="1"/>
      <c r="AG1835" s="1"/>
      <c r="AH1835" s="1"/>
    </row>
    <row r="1836" spans="31:34" x14ac:dyDescent="0.25">
      <c r="AE1836" s="1"/>
      <c r="AF1836" s="1"/>
      <c r="AG1836" s="1"/>
      <c r="AH1836" s="1"/>
    </row>
    <row r="1837" spans="31:34" x14ac:dyDescent="0.25">
      <c r="AE1837" s="1"/>
      <c r="AF1837" s="1"/>
      <c r="AG1837" s="1"/>
      <c r="AH1837" s="1"/>
    </row>
    <row r="1838" spans="31:34" x14ac:dyDescent="0.25">
      <c r="AE1838" s="1"/>
      <c r="AF1838" s="1"/>
      <c r="AG1838" s="1"/>
      <c r="AH1838" s="1"/>
    </row>
    <row r="1839" spans="31:34" x14ac:dyDescent="0.25">
      <c r="AE1839" s="1"/>
      <c r="AF1839" s="1"/>
      <c r="AG1839" s="1"/>
      <c r="AH1839" s="1"/>
    </row>
    <row r="1840" spans="31:34" x14ac:dyDescent="0.25">
      <c r="AE1840" s="1"/>
      <c r="AF1840" s="1"/>
      <c r="AG1840" s="1"/>
      <c r="AH1840" s="1"/>
    </row>
    <row r="1841" spans="31:34" x14ac:dyDescent="0.25">
      <c r="AE1841" s="1"/>
      <c r="AF1841" s="1"/>
      <c r="AG1841" s="1"/>
      <c r="AH1841" s="1"/>
    </row>
    <row r="1842" spans="31:34" x14ac:dyDescent="0.25">
      <c r="AE1842" s="1"/>
      <c r="AF1842" s="1"/>
      <c r="AG1842" s="1"/>
      <c r="AH1842" s="1"/>
    </row>
    <row r="1843" spans="31:34" x14ac:dyDescent="0.25">
      <c r="AE1843" s="1"/>
      <c r="AF1843" s="1"/>
      <c r="AG1843" s="1"/>
      <c r="AH1843" s="1"/>
    </row>
    <row r="1844" spans="31:34" x14ac:dyDescent="0.25">
      <c r="AE1844" s="1"/>
      <c r="AF1844" s="1"/>
      <c r="AG1844" s="1"/>
      <c r="AH1844" s="1"/>
    </row>
    <row r="1845" spans="31:34" x14ac:dyDescent="0.25">
      <c r="AE1845" s="1"/>
      <c r="AF1845" s="1"/>
      <c r="AG1845" s="1"/>
      <c r="AH1845" s="1"/>
    </row>
    <row r="1846" spans="31:34" x14ac:dyDescent="0.25">
      <c r="AE1846" s="1"/>
      <c r="AF1846" s="1"/>
      <c r="AG1846" s="1"/>
      <c r="AH1846" s="1"/>
    </row>
    <row r="1847" spans="31:34" x14ac:dyDescent="0.25">
      <c r="AE1847" s="1"/>
      <c r="AF1847" s="1"/>
      <c r="AG1847" s="1"/>
      <c r="AH1847" s="1"/>
    </row>
    <row r="1848" spans="31:34" x14ac:dyDescent="0.25">
      <c r="AE1848" s="1"/>
      <c r="AF1848" s="1"/>
      <c r="AG1848" s="1"/>
      <c r="AH1848" s="1"/>
    </row>
    <row r="1849" spans="31:34" x14ac:dyDescent="0.25">
      <c r="AE1849" s="1"/>
      <c r="AF1849" s="1"/>
      <c r="AG1849" s="1"/>
      <c r="AH1849" s="1"/>
    </row>
    <row r="1850" spans="31:34" x14ac:dyDescent="0.25">
      <c r="AE1850" s="1"/>
      <c r="AF1850" s="1"/>
      <c r="AG1850" s="1"/>
      <c r="AH1850" s="1"/>
    </row>
    <row r="1851" spans="31:34" x14ac:dyDescent="0.25">
      <c r="AE1851" s="1"/>
      <c r="AF1851" s="1"/>
      <c r="AG1851" s="1"/>
      <c r="AH1851" s="1"/>
    </row>
    <row r="1852" spans="31:34" x14ac:dyDescent="0.25">
      <c r="AE1852" s="1"/>
      <c r="AF1852" s="1"/>
      <c r="AG1852" s="1"/>
      <c r="AH1852" s="1"/>
    </row>
    <row r="1853" spans="31:34" x14ac:dyDescent="0.25">
      <c r="AE1853" s="1"/>
      <c r="AF1853" s="1"/>
      <c r="AG1853" s="1"/>
      <c r="AH1853" s="1"/>
    </row>
    <row r="1854" spans="31:34" x14ac:dyDescent="0.25">
      <c r="AE1854" s="1"/>
      <c r="AF1854" s="1"/>
      <c r="AG1854" s="1"/>
      <c r="AH1854" s="1"/>
    </row>
    <row r="1855" spans="31:34" x14ac:dyDescent="0.25">
      <c r="AE1855" s="1"/>
      <c r="AF1855" s="1"/>
      <c r="AG1855" s="1"/>
      <c r="AH1855" s="1"/>
    </row>
    <row r="1856" spans="31:34" x14ac:dyDescent="0.25">
      <c r="AE1856" s="1"/>
      <c r="AF1856" s="1"/>
      <c r="AG1856" s="1"/>
      <c r="AH1856" s="1"/>
    </row>
    <row r="1857" spans="31:34" x14ac:dyDescent="0.25">
      <c r="AE1857" s="1"/>
      <c r="AF1857" s="1"/>
      <c r="AG1857" s="1"/>
      <c r="AH1857" s="1"/>
    </row>
    <row r="1858" spans="31:34" x14ac:dyDescent="0.25">
      <c r="AE1858" s="1"/>
      <c r="AF1858" s="1"/>
      <c r="AG1858" s="1"/>
      <c r="AH1858" s="1"/>
    </row>
    <row r="1859" spans="31:34" x14ac:dyDescent="0.25">
      <c r="AE1859" s="1"/>
      <c r="AF1859" s="1"/>
      <c r="AG1859" s="1"/>
      <c r="AH1859" s="1"/>
    </row>
    <row r="1860" spans="31:34" x14ac:dyDescent="0.25">
      <c r="AE1860" s="1"/>
      <c r="AF1860" s="1"/>
      <c r="AG1860" s="1"/>
      <c r="AH1860" s="1"/>
    </row>
    <row r="1861" spans="31:34" x14ac:dyDescent="0.25">
      <c r="AE1861" s="1"/>
      <c r="AF1861" s="1"/>
      <c r="AG1861" s="1"/>
      <c r="AH1861" s="1"/>
    </row>
    <row r="1862" spans="31:34" x14ac:dyDescent="0.25">
      <c r="AE1862" s="1"/>
      <c r="AF1862" s="1"/>
      <c r="AG1862" s="1"/>
      <c r="AH1862" s="1"/>
    </row>
    <row r="1863" spans="31:34" x14ac:dyDescent="0.25">
      <c r="AE1863" s="1"/>
      <c r="AF1863" s="1"/>
      <c r="AG1863" s="1"/>
      <c r="AH1863" s="1"/>
    </row>
    <row r="1864" spans="31:34" x14ac:dyDescent="0.25">
      <c r="AE1864" s="1"/>
      <c r="AF1864" s="1"/>
      <c r="AG1864" s="1"/>
      <c r="AH1864" s="1"/>
    </row>
    <row r="1865" spans="31:34" x14ac:dyDescent="0.25">
      <c r="AE1865" s="1"/>
      <c r="AF1865" s="1"/>
      <c r="AG1865" s="1"/>
      <c r="AH1865" s="1"/>
    </row>
    <row r="1866" spans="31:34" x14ac:dyDescent="0.25">
      <c r="AE1866" s="1"/>
      <c r="AF1866" s="1"/>
      <c r="AG1866" s="1"/>
      <c r="AH1866" s="1"/>
    </row>
    <row r="1867" spans="31:34" x14ac:dyDescent="0.25">
      <c r="AE1867" s="1"/>
      <c r="AF1867" s="1"/>
      <c r="AG1867" s="1"/>
      <c r="AH1867" s="1"/>
    </row>
    <row r="1868" spans="31:34" x14ac:dyDescent="0.25">
      <c r="AE1868" s="1"/>
      <c r="AF1868" s="1"/>
      <c r="AG1868" s="1"/>
      <c r="AH1868" s="1"/>
    </row>
    <row r="1869" spans="31:34" x14ac:dyDescent="0.25">
      <c r="AE1869" s="1"/>
      <c r="AF1869" s="1"/>
      <c r="AG1869" s="1"/>
      <c r="AH1869" s="1"/>
    </row>
    <row r="1870" spans="31:34" x14ac:dyDescent="0.25">
      <c r="AE1870" s="1"/>
      <c r="AF1870" s="1"/>
      <c r="AG1870" s="1"/>
      <c r="AH1870" s="1"/>
    </row>
    <row r="1871" spans="31:34" x14ac:dyDescent="0.25">
      <c r="AE1871" s="1"/>
      <c r="AF1871" s="1"/>
      <c r="AG1871" s="1"/>
      <c r="AH1871" s="1"/>
    </row>
    <row r="1872" spans="31:34" x14ac:dyDescent="0.25">
      <c r="AE1872" s="1"/>
      <c r="AF1872" s="1"/>
      <c r="AG1872" s="1"/>
      <c r="AH1872" s="1"/>
    </row>
    <row r="1873" spans="31:34" x14ac:dyDescent="0.25">
      <c r="AE1873" s="1"/>
      <c r="AF1873" s="1"/>
      <c r="AG1873" s="1"/>
      <c r="AH1873" s="1"/>
    </row>
    <row r="1874" spans="31:34" x14ac:dyDescent="0.25">
      <c r="AE1874" s="1"/>
      <c r="AF1874" s="1"/>
      <c r="AG1874" s="1"/>
      <c r="AH1874" s="1"/>
    </row>
    <row r="1875" spans="31:34" x14ac:dyDescent="0.25">
      <c r="AE1875" s="1"/>
      <c r="AF1875" s="1"/>
      <c r="AG1875" s="1"/>
      <c r="AH1875" s="1"/>
    </row>
    <row r="1876" spans="31:34" x14ac:dyDescent="0.25">
      <c r="AE1876" s="1"/>
      <c r="AF1876" s="1"/>
      <c r="AG1876" s="1"/>
      <c r="AH1876" s="1"/>
    </row>
    <row r="1877" spans="31:34" x14ac:dyDescent="0.25">
      <c r="AE1877" s="1"/>
      <c r="AF1877" s="1"/>
      <c r="AG1877" s="1"/>
      <c r="AH1877" s="1"/>
    </row>
    <row r="1878" spans="31:34" x14ac:dyDescent="0.25">
      <c r="AE1878" s="1"/>
      <c r="AF1878" s="1"/>
      <c r="AG1878" s="1"/>
      <c r="AH1878" s="1"/>
    </row>
    <row r="1879" spans="31:34" x14ac:dyDescent="0.25">
      <c r="AE1879" s="1"/>
      <c r="AF1879" s="1"/>
      <c r="AG1879" s="1"/>
      <c r="AH1879" s="1"/>
    </row>
    <row r="1880" spans="31:34" x14ac:dyDescent="0.25">
      <c r="AE1880" s="1"/>
      <c r="AF1880" s="1"/>
      <c r="AG1880" s="1"/>
      <c r="AH1880" s="1"/>
    </row>
    <row r="1881" spans="31:34" x14ac:dyDescent="0.25">
      <c r="AE1881" s="1"/>
      <c r="AF1881" s="1"/>
      <c r="AG1881" s="1"/>
      <c r="AH1881" s="1"/>
    </row>
    <row r="1882" spans="31:34" x14ac:dyDescent="0.25">
      <c r="AE1882" s="1"/>
      <c r="AF1882" s="1"/>
      <c r="AG1882" s="1"/>
      <c r="AH1882" s="1"/>
    </row>
    <row r="1883" spans="31:34" x14ac:dyDescent="0.25">
      <c r="AE1883" s="1"/>
      <c r="AF1883" s="1"/>
      <c r="AG1883" s="1"/>
      <c r="AH1883" s="1"/>
    </row>
    <row r="1884" spans="31:34" x14ac:dyDescent="0.25">
      <c r="AE1884" s="1"/>
      <c r="AF1884" s="1"/>
      <c r="AG1884" s="1"/>
      <c r="AH1884" s="1"/>
    </row>
    <row r="1885" spans="31:34" x14ac:dyDescent="0.25">
      <c r="AE1885" s="1"/>
      <c r="AF1885" s="1"/>
      <c r="AG1885" s="1"/>
      <c r="AH1885" s="1"/>
    </row>
    <row r="1886" spans="31:34" x14ac:dyDescent="0.25">
      <c r="AE1886" s="1"/>
      <c r="AF1886" s="1"/>
      <c r="AG1886" s="1"/>
      <c r="AH1886" s="1"/>
    </row>
    <row r="1887" spans="31:34" x14ac:dyDescent="0.25">
      <c r="AE1887" s="1"/>
      <c r="AF1887" s="1"/>
      <c r="AG1887" s="1"/>
      <c r="AH1887" s="1"/>
    </row>
    <row r="1888" spans="31:34" x14ac:dyDescent="0.25">
      <c r="AE1888" s="1"/>
      <c r="AF1888" s="1"/>
      <c r="AG1888" s="1"/>
      <c r="AH1888" s="1"/>
    </row>
    <row r="1889" spans="31:34" x14ac:dyDescent="0.25">
      <c r="AE1889" s="1"/>
      <c r="AF1889" s="1"/>
      <c r="AG1889" s="1"/>
      <c r="AH1889" s="1"/>
    </row>
    <row r="1890" spans="31:34" x14ac:dyDescent="0.25">
      <c r="AE1890" s="1"/>
      <c r="AF1890" s="1"/>
      <c r="AG1890" s="1"/>
      <c r="AH1890" s="1"/>
    </row>
    <row r="1891" spans="31:34" x14ac:dyDescent="0.25">
      <c r="AE1891" s="1"/>
      <c r="AF1891" s="1"/>
      <c r="AG1891" s="1"/>
      <c r="AH1891" s="1"/>
    </row>
    <row r="1892" spans="31:34" x14ac:dyDescent="0.25">
      <c r="AE1892" s="1"/>
      <c r="AF1892" s="1"/>
      <c r="AG1892" s="1"/>
      <c r="AH1892" s="1"/>
    </row>
    <row r="1893" spans="31:34" x14ac:dyDescent="0.25">
      <c r="AE1893" s="1"/>
      <c r="AF1893" s="1"/>
      <c r="AG1893" s="1"/>
      <c r="AH1893" s="1"/>
    </row>
    <row r="1894" spans="31:34" x14ac:dyDescent="0.25">
      <c r="AE1894" s="1"/>
      <c r="AF1894" s="1"/>
      <c r="AG1894" s="1"/>
      <c r="AH1894" s="1"/>
    </row>
    <row r="1895" spans="31:34" x14ac:dyDescent="0.25">
      <c r="AE1895" s="1"/>
      <c r="AF1895" s="1"/>
      <c r="AG1895" s="1"/>
      <c r="AH1895" s="1"/>
    </row>
    <row r="1896" spans="31:34" x14ac:dyDescent="0.25">
      <c r="AE1896" s="1"/>
      <c r="AF1896" s="1"/>
      <c r="AG1896" s="1"/>
      <c r="AH1896" s="1"/>
    </row>
    <row r="1897" spans="31:34" x14ac:dyDescent="0.25">
      <c r="AE1897" s="1"/>
      <c r="AF1897" s="1"/>
      <c r="AG1897" s="1"/>
      <c r="AH1897" s="1"/>
    </row>
    <row r="1898" spans="31:34" x14ac:dyDescent="0.25">
      <c r="AE1898" s="1"/>
      <c r="AF1898" s="1"/>
      <c r="AG1898" s="1"/>
      <c r="AH1898" s="1"/>
    </row>
    <row r="1899" spans="31:34" x14ac:dyDescent="0.25">
      <c r="AE1899" s="1"/>
      <c r="AF1899" s="1"/>
      <c r="AG1899" s="1"/>
      <c r="AH1899" s="1"/>
    </row>
    <row r="1900" spans="31:34" x14ac:dyDescent="0.25">
      <c r="AE1900" s="1"/>
      <c r="AF1900" s="1"/>
      <c r="AG1900" s="1"/>
      <c r="AH1900" s="1"/>
    </row>
    <row r="1901" spans="31:34" x14ac:dyDescent="0.25">
      <c r="AE1901" s="1"/>
      <c r="AF1901" s="1"/>
      <c r="AG1901" s="1"/>
      <c r="AH1901" s="1"/>
    </row>
    <row r="1902" spans="31:34" x14ac:dyDescent="0.25">
      <c r="AE1902" s="1"/>
      <c r="AF1902" s="1"/>
      <c r="AG1902" s="1"/>
      <c r="AH1902" s="1"/>
    </row>
    <row r="1903" spans="31:34" x14ac:dyDescent="0.25">
      <c r="AE1903" s="1"/>
      <c r="AF1903" s="1"/>
      <c r="AG1903" s="1"/>
      <c r="AH1903" s="1"/>
    </row>
    <row r="1904" spans="31:34" x14ac:dyDescent="0.25">
      <c r="AE1904" s="1"/>
      <c r="AF1904" s="1"/>
      <c r="AG1904" s="1"/>
      <c r="AH1904" s="1"/>
    </row>
    <row r="1905" spans="31:34" x14ac:dyDescent="0.25">
      <c r="AE1905" s="1"/>
      <c r="AF1905" s="1"/>
      <c r="AG1905" s="1"/>
      <c r="AH1905" s="1"/>
    </row>
    <row r="1906" spans="31:34" x14ac:dyDescent="0.25">
      <c r="AE1906" s="1"/>
      <c r="AF1906" s="1"/>
      <c r="AG1906" s="1"/>
      <c r="AH1906" s="1"/>
    </row>
    <row r="1907" spans="31:34" x14ac:dyDescent="0.25">
      <c r="AE1907" s="1"/>
      <c r="AF1907" s="1"/>
      <c r="AG1907" s="1"/>
      <c r="AH1907" s="1"/>
    </row>
    <row r="1908" spans="31:34" x14ac:dyDescent="0.25">
      <c r="AE1908" s="1"/>
      <c r="AF1908" s="1"/>
      <c r="AG1908" s="1"/>
      <c r="AH1908" s="1"/>
    </row>
    <row r="1909" spans="31:34" x14ac:dyDescent="0.25">
      <c r="AE1909" s="1"/>
      <c r="AF1909" s="1"/>
      <c r="AG1909" s="1"/>
      <c r="AH1909" s="1"/>
    </row>
    <row r="1910" spans="31:34" x14ac:dyDescent="0.25">
      <c r="AE1910" s="1"/>
      <c r="AF1910" s="1"/>
      <c r="AG1910" s="1"/>
      <c r="AH1910" s="1"/>
    </row>
    <row r="1911" spans="31:34" x14ac:dyDescent="0.25">
      <c r="AE1911" s="1"/>
      <c r="AF1911" s="1"/>
      <c r="AG1911" s="1"/>
      <c r="AH1911" s="1"/>
    </row>
    <row r="1912" spans="31:34" x14ac:dyDescent="0.25">
      <c r="AE1912" s="1"/>
      <c r="AF1912" s="1"/>
      <c r="AG1912" s="1"/>
      <c r="AH1912" s="1"/>
    </row>
    <row r="1913" spans="31:34" x14ac:dyDescent="0.25">
      <c r="AE1913" s="1"/>
      <c r="AF1913" s="1"/>
      <c r="AG1913" s="1"/>
      <c r="AH1913" s="1"/>
    </row>
    <row r="1914" spans="31:34" x14ac:dyDescent="0.25">
      <c r="AE1914" s="1"/>
      <c r="AF1914" s="1"/>
      <c r="AG1914" s="1"/>
      <c r="AH1914" s="1"/>
    </row>
    <row r="1915" spans="31:34" x14ac:dyDescent="0.25">
      <c r="AE1915" s="1"/>
      <c r="AF1915" s="1"/>
      <c r="AG1915" s="1"/>
      <c r="AH1915" s="1"/>
    </row>
    <row r="1916" spans="31:34" x14ac:dyDescent="0.25">
      <c r="AE1916" s="1"/>
      <c r="AF1916" s="1"/>
      <c r="AG1916" s="1"/>
      <c r="AH1916" s="1"/>
    </row>
    <row r="1917" spans="31:34" x14ac:dyDescent="0.25">
      <c r="AE1917" s="1"/>
      <c r="AF1917" s="1"/>
      <c r="AG1917" s="1"/>
      <c r="AH1917" s="1"/>
    </row>
    <row r="1918" spans="31:34" x14ac:dyDescent="0.25">
      <c r="AE1918" s="1"/>
      <c r="AF1918" s="1"/>
      <c r="AG1918" s="1"/>
      <c r="AH1918" s="1"/>
    </row>
    <row r="1919" spans="31:34" x14ac:dyDescent="0.25">
      <c r="AE1919" s="1"/>
      <c r="AF1919" s="1"/>
      <c r="AG1919" s="1"/>
      <c r="AH1919" s="1"/>
    </row>
    <row r="1920" spans="31:34" x14ac:dyDescent="0.25">
      <c r="AE1920" s="1"/>
      <c r="AF1920" s="1"/>
      <c r="AG1920" s="1"/>
      <c r="AH1920" s="1"/>
    </row>
    <row r="1921" spans="31:34" x14ac:dyDescent="0.25">
      <c r="AE1921" s="1"/>
      <c r="AF1921" s="1"/>
      <c r="AG1921" s="1"/>
      <c r="AH1921" s="1"/>
    </row>
    <row r="1922" spans="31:34" x14ac:dyDescent="0.25">
      <c r="AE1922" s="1"/>
      <c r="AF1922" s="1"/>
      <c r="AG1922" s="1"/>
      <c r="AH1922" s="1"/>
    </row>
    <row r="1923" spans="31:34" x14ac:dyDescent="0.25">
      <c r="AE1923" s="1"/>
      <c r="AF1923" s="1"/>
      <c r="AG1923" s="1"/>
      <c r="AH1923" s="1"/>
    </row>
    <row r="1924" spans="31:34" x14ac:dyDescent="0.25">
      <c r="AE1924" s="1"/>
      <c r="AF1924" s="1"/>
      <c r="AG1924" s="1"/>
      <c r="AH1924" s="1"/>
    </row>
    <row r="1925" spans="31:34" x14ac:dyDescent="0.25">
      <c r="AE1925" s="1"/>
      <c r="AF1925" s="1"/>
      <c r="AG1925" s="1"/>
      <c r="AH1925" s="1"/>
    </row>
    <row r="1926" spans="31:34" x14ac:dyDescent="0.25">
      <c r="AE1926" s="1"/>
      <c r="AF1926" s="1"/>
      <c r="AG1926" s="1"/>
      <c r="AH1926" s="1"/>
    </row>
    <row r="1927" spans="31:34" x14ac:dyDescent="0.25">
      <c r="AE1927" s="1"/>
      <c r="AF1927" s="1"/>
      <c r="AG1927" s="1"/>
      <c r="AH1927" s="1"/>
    </row>
    <row r="1928" spans="31:34" x14ac:dyDescent="0.25">
      <c r="AE1928" s="1"/>
      <c r="AF1928" s="1"/>
      <c r="AG1928" s="1"/>
      <c r="AH1928" s="1"/>
    </row>
    <row r="1929" spans="31:34" x14ac:dyDescent="0.25">
      <c r="AE1929" s="1"/>
      <c r="AF1929" s="1"/>
      <c r="AG1929" s="1"/>
      <c r="AH1929" s="1"/>
    </row>
    <row r="1930" spans="31:34" x14ac:dyDescent="0.25">
      <c r="AE1930" s="1"/>
      <c r="AF1930" s="1"/>
      <c r="AG1930" s="1"/>
      <c r="AH1930" s="1"/>
    </row>
    <row r="1931" spans="31:34" x14ac:dyDescent="0.25">
      <c r="AE1931" s="1"/>
      <c r="AF1931" s="1"/>
      <c r="AG1931" s="1"/>
      <c r="AH1931" s="1"/>
    </row>
    <row r="1932" spans="31:34" x14ac:dyDescent="0.25">
      <c r="AE1932" s="1"/>
      <c r="AF1932" s="1"/>
      <c r="AG1932" s="1"/>
      <c r="AH1932" s="1"/>
    </row>
    <row r="1933" spans="31:34" x14ac:dyDescent="0.25">
      <c r="AE1933" s="1"/>
      <c r="AF1933" s="1"/>
      <c r="AG1933" s="1"/>
      <c r="AH1933" s="1"/>
    </row>
    <row r="1934" spans="31:34" x14ac:dyDescent="0.25">
      <c r="AE1934" s="1"/>
      <c r="AF1934" s="1"/>
      <c r="AG1934" s="1"/>
      <c r="AH1934" s="1"/>
    </row>
    <row r="1935" spans="31:34" x14ac:dyDescent="0.25">
      <c r="AE1935" s="1"/>
      <c r="AF1935" s="1"/>
      <c r="AG1935" s="1"/>
      <c r="AH1935" s="1"/>
    </row>
    <row r="1936" spans="31:34" x14ac:dyDescent="0.25">
      <c r="AE1936" s="1"/>
      <c r="AF1936" s="1"/>
      <c r="AG1936" s="1"/>
      <c r="AH1936" s="1"/>
    </row>
    <row r="1937" spans="31:34" x14ac:dyDescent="0.25">
      <c r="AE1937" s="1"/>
      <c r="AF1937" s="1"/>
      <c r="AG1937" s="1"/>
      <c r="AH1937" s="1"/>
    </row>
    <row r="1938" spans="31:34" x14ac:dyDescent="0.25">
      <c r="AE1938" s="1"/>
      <c r="AF1938" s="1"/>
      <c r="AG1938" s="1"/>
      <c r="AH1938" s="1"/>
    </row>
    <row r="1939" spans="31:34" x14ac:dyDescent="0.25">
      <c r="AE1939" s="1"/>
      <c r="AF1939" s="1"/>
      <c r="AG1939" s="1"/>
      <c r="AH1939" s="1"/>
    </row>
    <row r="1940" spans="31:34" x14ac:dyDescent="0.25">
      <c r="AE1940" s="1"/>
      <c r="AF1940" s="1"/>
      <c r="AG1940" s="1"/>
      <c r="AH1940" s="1"/>
    </row>
    <row r="1941" spans="31:34" x14ac:dyDescent="0.25">
      <c r="AE1941" s="1"/>
      <c r="AF1941" s="1"/>
      <c r="AG1941" s="1"/>
      <c r="AH1941" s="1"/>
    </row>
    <row r="1942" spans="31:34" x14ac:dyDescent="0.25">
      <c r="AE1942" s="1"/>
      <c r="AF1942" s="1"/>
      <c r="AG1942" s="1"/>
      <c r="AH1942" s="1"/>
    </row>
    <row r="1943" spans="31:34" x14ac:dyDescent="0.25">
      <c r="AE1943" s="1"/>
      <c r="AF1943" s="1"/>
      <c r="AG1943" s="1"/>
      <c r="AH1943" s="1"/>
    </row>
    <row r="1944" spans="31:34" x14ac:dyDescent="0.25">
      <c r="AE1944" s="1"/>
      <c r="AF1944" s="1"/>
      <c r="AG1944" s="1"/>
      <c r="AH1944" s="1"/>
    </row>
    <row r="1945" spans="31:34" x14ac:dyDescent="0.25">
      <c r="AE1945" s="1"/>
      <c r="AF1945" s="1"/>
      <c r="AG1945" s="1"/>
      <c r="AH1945" s="1"/>
    </row>
    <row r="1946" spans="31:34" x14ac:dyDescent="0.25">
      <c r="AE1946" s="1"/>
      <c r="AF1946" s="1"/>
      <c r="AG1946" s="1"/>
      <c r="AH1946" s="1"/>
    </row>
    <row r="1947" spans="31:34" x14ac:dyDescent="0.25">
      <c r="AE1947" s="1"/>
      <c r="AF1947" s="1"/>
      <c r="AG1947" s="1"/>
      <c r="AH1947" s="1"/>
    </row>
    <row r="1948" spans="31:34" x14ac:dyDescent="0.25">
      <c r="AE1948" s="1"/>
      <c r="AF1948" s="1"/>
      <c r="AG1948" s="1"/>
      <c r="AH1948" s="1"/>
    </row>
    <row r="1949" spans="31:34" x14ac:dyDescent="0.25">
      <c r="AE1949" s="1"/>
      <c r="AF1949" s="1"/>
      <c r="AG1949" s="1"/>
      <c r="AH1949" s="1"/>
    </row>
    <row r="1950" spans="31:34" x14ac:dyDescent="0.25">
      <c r="AE1950" s="1"/>
      <c r="AF1950" s="1"/>
      <c r="AG1950" s="1"/>
      <c r="AH1950" s="1"/>
    </row>
    <row r="1951" spans="31:34" x14ac:dyDescent="0.25">
      <c r="AE1951" s="1"/>
      <c r="AF1951" s="1"/>
      <c r="AG1951" s="1"/>
      <c r="AH1951" s="1"/>
    </row>
    <row r="1952" spans="31:34" x14ac:dyDescent="0.25">
      <c r="AE1952" s="1"/>
      <c r="AF1952" s="1"/>
      <c r="AG1952" s="1"/>
      <c r="AH1952" s="1"/>
    </row>
    <row r="1953" spans="31:34" x14ac:dyDescent="0.25">
      <c r="AE1953" s="1"/>
      <c r="AF1953" s="1"/>
      <c r="AG1953" s="1"/>
      <c r="AH1953" s="1"/>
    </row>
    <row r="1954" spans="31:34" x14ac:dyDescent="0.25">
      <c r="AE1954" s="1"/>
      <c r="AF1954" s="1"/>
      <c r="AG1954" s="1"/>
      <c r="AH1954" s="1"/>
    </row>
    <row r="1955" spans="31:34" x14ac:dyDescent="0.25">
      <c r="AE1955" s="1"/>
      <c r="AF1955" s="1"/>
      <c r="AG1955" s="1"/>
      <c r="AH1955" s="1"/>
    </row>
    <row r="1956" spans="31:34" x14ac:dyDescent="0.25">
      <c r="AE1956" s="1"/>
      <c r="AF1956" s="1"/>
      <c r="AG1956" s="1"/>
      <c r="AH1956" s="1"/>
    </row>
    <row r="1957" spans="31:34" x14ac:dyDescent="0.25">
      <c r="AE1957" s="1"/>
      <c r="AF1957" s="1"/>
      <c r="AG1957" s="1"/>
      <c r="AH1957" s="1"/>
    </row>
    <row r="1958" spans="31:34" x14ac:dyDescent="0.25">
      <c r="AE1958" s="1"/>
      <c r="AF1958" s="1"/>
      <c r="AG1958" s="1"/>
      <c r="AH1958" s="1"/>
    </row>
    <row r="1959" spans="31:34" x14ac:dyDescent="0.25">
      <c r="AE1959" s="1"/>
      <c r="AF1959" s="1"/>
      <c r="AG1959" s="1"/>
      <c r="AH1959" s="1"/>
    </row>
    <row r="1960" spans="31:34" x14ac:dyDescent="0.25">
      <c r="AE1960" s="1"/>
      <c r="AF1960" s="1"/>
      <c r="AG1960" s="1"/>
      <c r="AH1960" s="1"/>
    </row>
    <row r="1961" spans="31:34" x14ac:dyDescent="0.25">
      <c r="AE1961" s="1"/>
      <c r="AF1961" s="1"/>
      <c r="AG1961" s="1"/>
      <c r="AH1961" s="1"/>
    </row>
    <row r="1962" spans="31:34" x14ac:dyDescent="0.25">
      <c r="AE1962" s="1"/>
      <c r="AF1962" s="1"/>
      <c r="AG1962" s="1"/>
      <c r="AH1962" s="1"/>
    </row>
    <row r="1963" spans="31:34" x14ac:dyDescent="0.25">
      <c r="AE1963" s="1"/>
      <c r="AF1963" s="1"/>
      <c r="AG1963" s="1"/>
      <c r="AH1963" s="1"/>
    </row>
    <row r="1964" spans="31:34" x14ac:dyDescent="0.25">
      <c r="AE1964" s="1"/>
      <c r="AF1964" s="1"/>
      <c r="AG1964" s="1"/>
      <c r="AH1964" s="1"/>
    </row>
    <row r="1965" spans="31:34" x14ac:dyDescent="0.25">
      <c r="AE1965" s="1"/>
      <c r="AF1965" s="1"/>
      <c r="AG1965" s="1"/>
      <c r="AH1965" s="1"/>
    </row>
    <row r="1966" spans="31:34" x14ac:dyDescent="0.25">
      <c r="AE1966" s="1"/>
      <c r="AF1966" s="1"/>
      <c r="AG1966" s="1"/>
      <c r="AH1966" s="1"/>
    </row>
    <row r="1967" spans="31:34" x14ac:dyDescent="0.25">
      <c r="AE1967" s="1"/>
      <c r="AF1967" s="1"/>
      <c r="AG1967" s="1"/>
      <c r="AH1967" s="1"/>
    </row>
    <row r="1968" spans="31:34" x14ac:dyDescent="0.25">
      <c r="AE1968" s="1"/>
      <c r="AF1968" s="1"/>
      <c r="AG1968" s="1"/>
      <c r="AH1968" s="1"/>
    </row>
    <row r="1969" spans="31:34" x14ac:dyDescent="0.25">
      <c r="AE1969" s="1"/>
      <c r="AF1969" s="1"/>
      <c r="AG1969" s="1"/>
      <c r="AH1969" s="1"/>
    </row>
    <row r="1970" spans="31:34" x14ac:dyDescent="0.25">
      <c r="AE1970" s="1"/>
      <c r="AF1970" s="1"/>
      <c r="AG1970" s="1"/>
      <c r="AH1970" s="1"/>
    </row>
    <row r="1971" spans="31:34" x14ac:dyDescent="0.25">
      <c r="AE1971" s="1"/>
      <c r="AF1971" s="1"/>
      <c r="AG1971" s="1"/>
      <c r="AH1971" s="1"/>
    </row>
    <row r="1972" spans="31:34" x14ac:dyDescent="0.25">
      <c r="AE1972" s="1"/>
      <c r="AF1972" s="1"/>
      <c r="AG1972" s="1"/>
      <c r="AH1972" s="1"/>
    </row>
    <row r="1973" spans="31:34" x14ac:dyDescent="0.25">
      <c r="AE1973" s="1"/>
      <c r="AF1973" s="1"/>
      <c r="AG1973" s="1"/>
      <c r="AH1973" s="1"/>
    </row>
    <row r="1974" spans="31:34" x14ac:dyDescent="0.25">
      <c r="AE1974" s="1"/>
      <c r="AF1974" s="1"/>
      <c r="AG1974" s="1"/>
      <c r="AH1974" s="1"/>
    </row>
    <row r="1975" spans="31:34" x14ac:dyDescent="0.25">
      <c r="AE1975" s="1"/>
      <c r="AF1975" s="1"/>
      <c r="AG1975" s="1"/>
      <c r="AH1975" s="1"/>
    </row>
    <row r="1976" spans="31:34" x14ac:dyDescent="0.25">
      <c r="AE1976" s="1"/>
      <c r="AF1976" s="1"/>
      <c r="AG1976" s="1"/>
      <c r="AH1976" s="1"/>
    </row>
    <row r="1977" spans="31:34" x14ac:dyDescent="0.25">
      <c r="AE1977" s="1"/>
      <c r="AF1977" s="1"/>
      <c r="AG1977" s="1"/>
      <c r="AH1977" s="1"/>
    </row>
    <row r="1978" spans="31:34" x14ac:dyDescent="0.25">
      <c r="AE1978" s="1"/>
      <c r="AF1978" s="1"/>
      <c r="AG1978" s="1"/>
      <c r="AH1978" s="1"/>
    </row>
    <row r="1979" spans="31:34" x14ac:dyDescent="0.25">
      <c r="AE1979" s="1"/>
      <c r="AF1979" s="1"/>
      <c r="AG1979" s="1"/>
      <c r="AH1979" s="1"/>
    </row>
    <row r="1980" spans="31:34" x14ac:dyDescent="0.25">
      <c r="AE1980" s="1"/>
      <c r="AF1980" s="1"/>
      <c r="AG1980" s="1"/>
      <c r="AH1980" s="1"/>
    </row>
    <row r="1981" spans="31:34" x14ac:dyDescent="0.25">
      <c r="AE1981" s="1"/>
      <c r="AF1981" s="1"/>
      <c r="AG1981" s="1"/>
      <c r="AH1981" s="1"/>
    </row>
    <row r="1982" spans="31:34" x14ac:dyDescent="0.25">
      <c r="AE1982" s="1"/>
      <c r="AF1982" s="1"/>
      <c r="AG1982" s="1"/>
      <c r="AH1982" s="1"/>
    </row>
    <row r="1983" spans="31:34" x14ac:dyDescent="0.25">
      <c r="AE1983" s="1"/>
      <c r="AF1983" s="1"/>
      <c r="AG1983" s="1"/>
      <c r="AH1983" s="1"/>
    </row>
    <row r="1984" spans="31:34" x14ac:dyDescent="0.25">
      <c r="AE1984" s="1"/>
      <c r="AF1984" s="1"/>
      <c r="AG1984" s="1"/>
      <c r="AH1984" s="1"/>
    </row>
    <row r="1985" spans="31:34" x14ac:dyDescent="0.25">
      <c r="AE1985" s="1"/>
      <c r="AF1985" s="1"/>
      <c r="AG1985" s="1"/>
      <c r="AH1985" s="1"/>
    </row>
    <row r="1986" spans="31:34" x14ac:dyDescent="0.25">
      <c r="AE1986" s="1"/>
      <c r="AF1986" s="1"/>
      <c r="AG1986" s="1"/>
      <c r="AH1986" s="1"/>
    </row>
    <row r="1987" spans="31:34" x14ac:dyDescent="0.25">
      <c r="AE1987" s="1"/>
      <c r="AF1987" s="1"/>
      <c r="AG1987" s="1"/>
      <c r="AH1987" s="1"/>
    </row>
    <row r="1988" spans="31:34" x14ac:dyDescent="0.25">
      <c r="AE1988" s="1"/>
      <c r="AF1988" s="1"/>
      <c r="AG1988" s="1"/>
      <c r="AH1988" s="1"/>
    </row>
    <row r="1989" spans="31:34" x14ac:dyDescent="0.25">
      <c r="AE1989" s="1"/>
      <c r="AF1989" s="1"/>
      <c r="AG1989" s="1"/>
      <c r="AH1989" s="1"/>
    </row>
    <row r="1990" spans="31:34" x14ac:dyDescent="0.25">
      <c r="AE1990" s="1"/>
      <c r="AF1990" s="1"/>
      <c r="AG1990" s="1"/>
      <c r="AH1990" s="1"/>
    </row>
    <row r="1991" spans="31:34" x14ac:dyDescent="0.25">
      <c r="AE1991" s="1"/>
      <c r="AF1991" s="1"/>
      <c r="AG1991" s="1"/>
      <c r="AH1991" s="1"/>
    </row>
    <row r="1992" spans="31:34" x14ac:dyDescent="0.25">
      <c r="AE1992" s="1"/>
      <c r="AF1992" s="1"/>
      <c r="AG1992" s="1"/>
      <c r="AH1992" s="1"/>
    </row>
    <row r="1993" spans="31:34" x14ac:dyDescent="0.25">
      <c r="AE1993" s="1"/>
      <c r="AF1993" s="1"/>
      <c r="AG1993" s="1"/>
      <c r="AH1993" s="1"/>
    </row>
    <row r="1994" spans="31:34" x14ac:dyDescent="0.25">
      <c r="AE1994" s="1"/>
      <c r="AF1994" s="1"/>
      <c r="AG1994" s="1"/>
      <c r="AH1994" s="1"/>
    </row>
    <row r="1995" spans="31:34" x14ac:dyDescent="0.25">
      <c r="AE1995" s="1"/>
      <c r="AF1995" s="1"/>
      <c r="AG1995" s="1"/>
      <c r="AH1995" s="1"/>
    </row>
    <row r="1996" spans="31:34" x14ac:dyDescent="0.25">
      <c r="AE1996" s="1"/>
      <c r="AF1996" s="1"/>
      <c r="AG1996" s="1"/>
      <c r="AH1996" s="1"/>
    </row>
    <row r="1997" spans="31:34" x14ac:dyDescent="0.25">
      <c r="AE1997" s="1"/>
      <c r="AF1997" s="1"/>
      <c r="AG1997" s="1"/>
      <c r="AH1997" s="1"/>
    </row>
    <row r="1998" spans="31:34" x14ac:dyDescent="0.25">
      <c r="AE1998" s="1"/>
      <c r="AF1998" s="1"/>
      <c r="AG1998" s="1"/>
      <c r="AH1998" s="1"/>
    </row>
    <row r="1999" spans="31:34" x14ac:dyDescent="0.25">
      <c r="AE1999" s="1"/>
      <c r="AF1999" s="1"/>
      <c r="AG1999" s="1"/>
      <c r="AH1999" s="1"/>
    </row>
    <row r="2000" spans="31:34" x14ac:dyDescent="0.25">
      <c r="AE2000" s="1"/>
      <c r="AF2000" s="1"/>
      <c r="AG2000" s="1"/>
      <c r="AH2000" s="1"/>
    </row>
    <row r="2001" spans="31:34" x14ac:dyDescent="0.25">
      <c r="AE2001" s="1"/>
      <c r="AF2001" s="1"/>
      <c r="AG2001" s="1"/>
      <c r="AH2001" s="1"/>
    </row>
    <row r="2002" spans="31:34" x14ac:dyDescent="0.25">
      <c r="AE2002" s="1"/>
      <c r="AF2002" s="1"/>
      <c r="AG2002" s="1"/>
      <c r="AH2002" s="1"/>
    </row>
    <row r="2003" spans="31:34" x14ac:dyDescent="0.25">
      <c r="AE2003" s="1"/>
      <c r="AF2003" s="1"/>
      <c r="AG2003" s="1"/>
      <c r="AH2003" s="1"/>
    </row>
    <row r="2004" spans="31:34" x14ac:dyDescent="0.25">
      <c r="AE2004" s="1"/>
      <c r="AF2004" s="1"/>
      <c r="AG2004" s="1"/>
      <c r="AH2004" s="1"/>
    </row>
    <row r="2005" spans="31:34" x14ac:dyDescent="0.25">
      <c r="AE2005" s="1"/>
      <c r="AF2005" s="1"/>
      <c r="AG2005" s="1"/>
      <c r="AH2005" s="1"/>
    </row>
    <row r="2006" spans="31:34" x14ac:dyDescent="0.25">
      <c r="AE2006" s="1"/>
      <c r="AF2006" s="1"/>
      <c r="AG2006" s="1"/>
      <c r="AH2006" s="1"/>
    </row>
    <row r="2007" spans="31:34" x14ac:dyDescent="0.25">
      <c r="AE2007" s="1"/>
      <c r="AF2007" s="1"/>
      <c r="AG2007" s="1"/>
      <c r="AH2007" s="1"/>
    </row>
    <row r="2008" spans="31:34" x14ac:dyDescent="0.25">
      <c r="AE2008" s="1"/>
      <c r="AF2008" s="1"/>
      <c r="AG2008" s="1"/>
      <c r="AH2008" s="1"/>
    </row>
    <row r="2009" spans="31:34" x14ac:dyDescent="0.25">
      <c r="AE2009" s="1"/>
      <c r="AF2009" s="1"/>
      <c r="AG2009" s="1"/>
      <c r="AH2009" s="1"/>
    </row>
    <row r="2010" spans="31:34" x14ac:dyDescent="0.25">
      <c r="AE2010" s="1"/>
      <c r="AF2010" s="1"/>
      <c r="AG2010" s="1"/>
      <c r="AH2010" s="1"/>
    </row>
    <row r="2011" spans="31:34" x14ac:dyDescent="0.25">
      <c r="AE2011" s="1"/>
      <c r="AF2011" s="1"/>
      <c r="AG2011" s="1"/>
      <c r="AH2011" s="1"/>
    </row>
    <row r="2012" spans="31:34" x14ac:dyDescent="0.25">
      <c r="AE2012" s="1"/>
      <c r="AF2012" s="1"/>
      <c r="AG2012" s="1"/>
      <c r="AH2012" s="1"/>
    </row>
    <row r="2013" spans="31:34" x14ac:dyDescent="0.25">
      <c r="AE2013" s="1"/>
      <c r="AF2013" s="1"/>
      <c r="AG2013" s="1"/>
      <c r="AH2013" s="1"/>
    </row>
    <row r="2014" spans="31:34" x14ac:dyDescent="0.25">
      <c r="AE2014" s="1"/>
      <c r="AF2014" s="1"/>
      <c r="AG2014" s="1"/>
      <c r="AH2014" s="1"/>
    </row>
    <row r="2015" spans="31:34" x14ac:dyDescent="0.25">
      <c r="AE2015" s="1"/>
      <c r="AF2015" s="1"/>
      <c r="AG2015" s="1"/>
      <c r="AH2015" s="1"/>
    </row>
    <row r="2016" spans="31:34" x14ac:dyDescent="0.25">
      <c r="AE2016" s="1"/>
      <c r="AF2016" s="1"/>
      <c r="AG2016" s="1"/>
      <c r="AH2016" s="1"/>
    </row>
    <row r="2017" spans="31:34" x14ac:dyDescent="0.25">
      <c r="AE2017" s="1"/>
      <c r="AF2017" s="1"/>
      <c r="AG2017" s="1"/>
      <c r="AH2017" s="1"/>
    </row>
    <row r="2018" spans="31:34" x14ac:dyDescent="0.25">
      <c r="AE2018" s="1"/>
      <c r="AF2018" s="1"/>
      <c r="AG2018" s="1"/>
      <c r="AH2018" s="1"/>
    </row>
    <row r="2019" spans="31:34" x14ac:dyDescent="0.25">
      <c r="AE2019" s="1"/>
      <c r="AF2019" s="1"/>
      <c r="AG2019" s="1"/>
      <c r="AH2019" s="1"/>
    </row>
    <row r="2020" spans="31:34" x14ac:dyDescent="0.25">
      <c r="AE2020" s="1"/>
      <c r="AF2020" s="1"/>
      <c r="AG2020" s="1"/>
      <c r="AH2020" s="1"/>
    </row>
    <row r="2021" spans="31:34" x14ac:dyDescent="0.25">
      <c r="AE2021" s="1"/>
      <c r="AF2021" s="1"/>
      <c r="AG2021" s="1"/>
      <c r="AH2021" s="1"/>
    </row>
    <row r="2022" spans="31:34" x14ac:dyDescent="0.25">
      <c r="AE2022" s="1"/>
      <c r="AF2022" s="1"/>
      <c r="AG2022" s="1"/>
      <c r="AH2022" s="1"/>
    </row>
    <row r="2023" spans="31:34" x14ac:dyDescent="0.25">
      <c r="AE2023" s="1"/>
      <c r="AF2023" s="1"/>
      <c r="AG2023" s="1"/>
      <c r="AH2023" s="1"/>
    </row>
    <row r="2024" spans="31:34" x14ac:dyDescent="0.25">
      <c r="AE2024" s="1"/>
      <c r="AF2024" s="1"/>
      <c r="AG2024" s="1"/>
      <c r="AH2024" s="1"/>
    </row>
    <row r="2025" spans="31:34" x14ac:dyDescent="0.25">
      <c r="AE2025" s="1"/>
      <c r="AF2025" s="1"/>
      <c r="AG2025" s="1"/>
      <c r="AH2025" s="1"/>
    </row>
    <row r="2026" spans="31:34" x14ac:dyDescent="0.25">
      <c r="AE2026" s="1"/>
      <c r="AF2026" s="1"/>
      <c r="AG2026" s="1"/>
      <c r="AH2026" s="1"/>
    </row>
    <row r="2027" spans="31:34" x14ac:dyDescent="0.25">
      <c r="AE2027" s="1"/>
      <c r="AF2027" s="1"/>
      <c r="AG2027" s="1"/>
      <c r="AH2027" s="1"/>
    </row>
    <row r="2028" spans="31:34" x14ac:dyDescent="0.25">
      <c r="AE2028" s="1"/>
      <c r="AF2028" s="1"/>
      <c r="AG2028" s="1"/>
      <c r="AH2028" s="1"/>
    </row>
    <row r="2029" spans="31:34" x14ac:dyDescent="0.25">
      <c r="AE2029" s="1"/>
      <c r="AF2029" s="1"/>
      <c r="AG2029" s="1"/>
      <c r="AH2029" s="1"/>
    </row>
    <row r="2030" spans="31:34" x14ac:dyDescent="0.25">
      <c r="AE2030" s="1"/>
      <c r="AF2030" s="1"/>
      <c r="AG2030" s="1"/>
      <c r="AH2030" s="1"/>
    </row>
    <row r="2031" spans="31:34" x14ac:dyDescent="0.25">
      <c r="AE2031" s="1"/>
      <c r="AF2031" s="1"/>
      <c r="AG2031" s="1"/>
      <c r="AH2031" s="1"/>
    </row>
    <row r="2032" spans="31:34" x14ac:dyDescent="0.25">
      <c r="AE2032" s="1"/>
      <c r="AF2032" s="1"/>
      <c r="AG2032" s="1"/>
      <c r="AH2032" s="1"/>
    </row>
    <row r="2033" spans="31:34" x14ac:dyDescent="0.25">
      <c r="AE2033" s="1"/>
      <c r="AF2033" s="1"/>
      <c r="AG2033" s="1"/>
      <c r="AH2033" s="1"/>
    </row>
    <row r="2034" spans="31:34" x14ac:dyDescent="0.25">
      <c r="AE2034" s="1"/>
      <c r="AF2034" s="1"/>
      <c r="AG2034" s="1"/>
      <c r="AH2034" s="1"/>
    </row>
    <row r="2035" spans="31:34" x14ac:dyDescent="0.25">
      <c r="AE2035" s="1"/>
      <c r="AF2035" s="1"/>
      <c r="AG2035" s="1"/>
      <c r="AH2035" s="1"/>
    </row>
    <row r="2036" spans="31:34" x14ac:dyDescent="0.25">
      <c r="AE2036" s="1"/>
      <c r="AF2036" s="1"/>
      <c r="AG2036" s="1"/>
      <c r="AH2036" s="1"/>
    </row>
    <row r="2037" spans="31:34" x14ac:dyDescent="0.25">
      <c r="AE2037" s="1"/>
      <c r="AF2037" s="1"/>
      <c r="AG2037" s="1"/>
      <c r="AH2037" s="1"/>
    </row>
    <row r="2038" spans="31:34" x14ac:dyDescent="0.25">
      <c r="AE2038" s="1"/>
      <c r="AF2038" s="1"/>
      <c r="AG2038" s="1"/>
      <c r="AH2038" s="1"/>
    </row>
    <row r="2039" spans="31:34" x14ac:dyDescent="0.25">
      <c r="AE2039" s="1"/>
      <c r="AF2039" s="1"/>
      <c r="AG2039" s="1"/>
      <c r="AH2039" s="1"/>
    </row>
    <row r="2040" spans="31:34" x14ac:dyDescent="0.25">
      <c r="AE2040" s="1"/>
      <c r="AF2040" s="1"/>
      <c r="AG2040" s="1"/>
      <c r="AH2040" s="1"/>
    </row>
    <row r="2041" spans="31:34" x14ac:dyDescent="0.25">
      <c r="AE2041" s="1"/>
      <c r="AF2041" s="1"/>
      <c r="AG2041" s="1"/>
      <c r="AH2041" s="1"/>
    </row>
    <row r="2042" spans="31:34" x14ac:dyDescent="0.25">
      <c r="AE2042" s="1"/>
      <c r="AF2042" s="1"/>
      <c r="AG2042" s="1"/>
      <c r="AH2042" s="1"/>
    </row>
    <row r="2043" spans="31:34" x14ac:dyDescent="0.25">
      <c r="AE2043" s="1"/>
      <c r="AF2043" s="1"/>
      <c r="AG2043" s="1"/>
      <c r="AH2043" s="1"/>
    </row>
    <row r="2044" spans="31:34" x14ac:dyDescent="0.25">
      <c r="AE2044" s="1"/>
      <c r="AF2044" s="1"/>
      <c r="AG2044" s="1"/>
      <c r="AH2044" s="1"/>
    </row>
    <row r="2045" spans="31:34" x14ac:dyDescent="0.25">
      <c r="AE2045" s="1"/>
      <c r="AF2045" s="1"/>
      <c r="AG2045" s="1"/>
      <c r="AH2045" s="1"/>
    </row>
    <row r="2046" spans="31:34" x14ac:dyDescent="0.25">
      <c r="AE2046" s="1"/>
      <c r="AF2046" s="1"/>
      <c r="AG2046" s="1"/>
      <c r="AH2046" s="1"/>
    </row>
    <row r="2047" spans="31:34" x14ac:dyDescent="0.25">
      <c r="AE2047" s="1"/>
      <c r="AF2047" s="1"/>
      <c r="AG2047" s="1"/>
      <c r="AH2047" s="1"/>
    </row>
    <row r="2048" spans="31:34" x14ac:dyDescent="0.25">
      <c r="AE2048" s="1"/>
      <c r="AF2048" s="1"/>
      <c r="AG2048" s="1"/>
      <c r="AH2048" s="1"/>
    </row>
    <row r="2049" spans="31:34" x14ac:dyDescent="0.25">
      <c r="AE2049" s="1"/>
      <c r="AF2049" s="1"/>
      <c r="AG2049" s="1"/>
      <c r="AH2049" s="1"/>
    </row>
    <row r="2050" spans="31:34" x14ac:dyDescent="0.25">
      <c r="AE2050" s="1"/>
      <c r="AF2050" s="1"/>
      <c r="AG2050" s="1"/>
      <c r="AH2050" s="1"/>
    </row>
    <row r="2051" spans="31:34" x14ac:dyDescent="0.25">
      <c r="AE2051" s="1"/>
      <c r="AF2051" s="1"/>
      <c r="AG2051" s="1"/>
      <c r="AH2051" s="1"/>
    </row>
    <row r="2052" spans="31:34" x14ac:dyDescent="0.25">
      <c r="AE2052" s="1"/>
      <c r="AF2052" s="1"/>
      <c r="AG2052" s="1"/>
      <c r="AH2052" s="1"/>
    </row>
    <row r="2053" spans="31:34" x14ac:dyDescent="0.25">
      <c r="AE2053" s="1"/>
      <c r="AF2053" s="1"/>
      <c r="AG2053" s="1"/>
      <c r="AH2053" s="1"/>
    </row>
    <row r="2054" spans="31:34" x14ac:dyDescent="0.25">
      <c r="AE2054" s="1"/>
      <c r="AF2054" s="1"/>
      <c r="AG2054" s="1"/>
      <c r="AH2054" s="1"/>
    </row>
    <row r="2055" spans="31:34" x14ac:dyDescent="0.25">
      <c r="AE2055" s="1"/>
      <c r="AF2055" s="1"/>
      <c r="AG2055" s="1"/>
      <c r="AH2055" s="1"/>
    </row>
    <row r="2056" spans="31:34" x14ac:dyDescent="0.25">
      <c r="AE2056" s="1"/>
      <c r="AF2056" s="1"/>
      <c r="AG2056" s="1"/>
      <c r="AH2056" s="1"/>
    </row>
    <row r="2057" spans="31:34" x14ac:dyDescent="0.25">
      <c r="AE2057" s="1"/>
      <c r="AF2057" s="1"/>
      <c r="AG2057" s="1"/>
      <c r="AH2057" s="1"/>
    </row>
    <row r="2058" spans="31:34" x14ac:dyDescent="0.25">
      <c r="AE2058" s="1"/>
      <c r="AF2058" s="1"/>
      <c r="AG2058" s="1"/>
      <c r="AH2058" s="1"/>
    </row>
    <row r="2059" spans="31:34" x14ac:dyDescent="0.25">
      <c r="AE2059" s="1"/>
      <c r="AF2059" s="1"/>
      <c r="AG2059" s="1"/>
      <c r="AH2059" s="1"/>
    </row>
    <row r="2060" spans="31:34" x14ac:dyDescent="0.25">
      <c r="AE2060" s="1"/>
      <c r="AF2060" s="1"/>
      <c r="AG2060" s="1"/>
      <c r="AH2060" s="1"/>
    </row>
    <row r="2061" spans="31:34" x14ac:dyDescent="0.25">
      <c r="AE2061" s="1"/>
      <c r="AF2061" s="1"/>
      <c r="AG2061" s="1"/>
      <c r="AH2061" s="1"/>
    </row>
    <row r="2062" spans="31:34" x14ac:dyDescent="0.25">
      <c r="AE2062" s="1"/>
      <c r="AF2062" s="1"/>
      <c r="AG2062" s="1"/>
      <c r="AH2062" s="1"/>
    </row>
    <row r="2063" spans="31:34" x14ac:dyDescent="0.25">
      <c r="AE2063" s="1"/>
      <c r="AF2063" s="1"/>
      <c r="AG2063" s="1"/>
      <c r="AH2063" s="1"/>
    </row>
    <row r="2064" spans="31:34" x14ac:dyDescent="0.25">
      <c r="AE2064" s="1"/>
      <c r="AF2064" s="1"/>
      <c r="AG2064" s="1"/>
      <c r="AH2064" s="1"/>
    </row>
    <row r="2065" spans="31:34" x14ac:dyDescent="0.25">
      <c r="AE2065" s="1"/>
      <c r="AF2065" s="1"/>
      <c r="AG2065" s="1"/>
      <c r="AH2065" s="1"/>
    </row>
    <row r="2066" spans="31:34" x14ac:dyDescent="0.25">
      <c r="AE2066" s="1"/>
      <c r="AF2066" s="1"/>
      <c r="AG2066" s="1"/>
      <c r="AH2066" s="1"/>
    </row>
    <row r="2067" spans="31:34" x14ac:dyDescent="0.25">
      <c r="AE2067" s="1"/>
      <c r="AF2067" s="1"/>
      <c r="AG2067" s="1"/>
      <c r="AH2067" s="1"/>
    </row>
    <row r="2068" spans="31:34" x14ac:dyDescent="0.25">
      <c r="AE2068" s="1"/>
      <c r="AF2068" s="1"/>
      <c r="AG2068" s="1"/>
      <c r="AH2068" s="1"/>
    </row>
    <row r="2069" spans="31:34" x14ac:dyDescent="0.25">
      <c r="AE2069" s="1"/>
      <c r="AF2069" s="1"/>
      <c r="AG2069" s="1"/>
      <c r="AH2069" s="1"/>
    </row>
    <row r="2070" spans="31:34" x14ac:dyDescent="0.25">
      <c r="AE2070" s="1"/>
      <c r="AF2070" s="1"/>
      <c r="AG2070" s="1"/>
      <c r="AH2070" s="1"/>
    </row>
    <row r="2071" spans="31:34" x14ac:dyDescent="0.25">
      <c r="AE2071" s="1"/>
      <c r="AF2071" s="1"/>
      <c r="AG2071" s="1"/>
      <c r="AH2071" s="1"/>
    </row>
    <row r="2072" spans="31:34" x14ac:dyDescent="0.25">
      <c r="AE2072" s="1"/>
      <c r="AF2072" s="1"/>
      <c r="AG2072" s="1"/>
      <c r="AH2072" s="1"/>
    </row>
    <row r="2073" spans="31:34" x14ac:dyDescent="0.25">
      <c r="AE2073" s="1"/>
      <c r="AF2073" s="1"/>
      <c r="AG2073" s="1"/>
      <c r="AH2073" s="1"/>
    </row>
    <row r="2074" spans="31:34" x14ac:dyDescent="0.25">
      <c r="AE2074" s="1"/>
      <c r="AF2074" s="1"/>
      <c r="AG2074" s="1"/>
      <c r="AH2074" s="1"/>
    </row>
    <row r="2075" spans="31:34" x14ac:dyDescent="0.25">
      <c r="AE2075" s="1"/>
      <c r="AF2075" s="1"/>
      <c r="AG2075" s="1"/>
      <c r="AH2075" s="1"/>
    </row>
  </sheetData>
  <sheetProtection selectLockedCells="1"/>
  <protectedRanges>
    <protectedRange password="C507" sqref="B1:B56 B58:B151" name="Range1"/>
  </protectedRanges>
  <phoneticPr fontId="0" type="noConversion"/>
  <printOptions gridLines="1"/>
  <pageMargins left="0.19" right="0.18" top="0.33" bottom="0.48" header="0.31" footer="0.5"/>
  <pageSetup paperSize="9" scale="43"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Sheet1!OLE_LINK2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Warren David Horak</dc:creator>
  <cp:lastModifiedBy>Warren H</cp:lastModifiedBy>
  <cp:lastPrinted>2007-11-20T12:12:56Z</cp:lastPrinted>
  <dcterms:created xsi:type="dcterms:W3CDTF">2005-09-21T08:42:57Z</dcterms:created>
  <dcterms:modified xsi:type="dcterms:W3CDTF">2023-06-04T17:30:00Z</dcterms:modified>
</cp:coreProperties>
</file>